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18"/>
  </bookViews>
  <sheets>
    <sheet name="Sheet3" sheetId="7" r:id="rId1"/>
    <sheet name="数据统计" sheetId="4" state="hidden" r:id="rId2"/>
    <sheet name="Sheet1" sheetId="5" state="hidden" r:id="rId3"/>
    <sheet name="Sheet2" sheetId="6" state="hidden" r:id="rId4"/>
  </sheets>
  <definedNames>
    <definedName name="_xlnm._FilterDatabase" localSheetId="0" hidden="1">Sheet3!$A$3:$H$38</definedName>
    <definedName name="_xlnm.Print_Area" localSheetId="1">数据统计!$A$1:$O$19</definedName>
  </definedNames>
  <calcPr calcId="144525"/>
</workbook>
</file>

<file path=xl/comments1.xml><?xml version="1.0" encoding="utf-8"?>
<comments xmlns="http://schemas.openxmlformats.org/spreadsheetml/2006/main">
  <authors>
    <author>Administrator</author>
  </authors>
  <commentList>
    <comment ref="B16" authorId="0">
      <text>
        <r>
          <rPr>
            <sz val="9"/>
            <rFont val="宋体"/>
            <charset val="134"/>
          </rPr>
          <t>Administrator:
含糖婆婆项目（已撤销，未出文）</t>
        </r>
      </text>
    </comment>
  </commentList>
</comments>
</file>

<file path=xl/sharedStrings.xml><?xml version="1.0" encoding="utf-8"?>
<sst xmlns="http://schemas.openxmlformats.org/spreadsheetml/2006/main" count="284" uniqueCount="134">
  <si>
    <t>附件</t>
  </si>
  <si>
    <t>2022年柳州市科技计划项目验收结题工作委托单位列表（35个项目）</t>
  </si>
  <si>
    <t>序 号</t>
  </si>
  <si>
    <t>年份</t>
  </si>
  <si>
    <t>合 同 号</t>
  </si>
  <si>
    <t>项 目 名 称</t>
  </si>
  <si>
    <t>承担单位</t>
  </si>
  <si>
    <t>计划类别</t>
  </si>
  <si>
    <t>组织验收结题单位</t>
  </si>
  <si>
    <t>备注</t>
  </si>
  <si>
    <t>2022SB001</t>
  </si>
  <si>
    <t>黄芩苷调控I型IFN介导的NETosis及其机制研究</t>
  </si>
  <si>
    <t>柳州市人民医院</t>
  </si>
  <si>
    <t>软科学及基础性研究</t>
  </si>
  <si>
    <t>柳州市智能制造科技服务中心</t>
  </si>
  <si>
    <t>使用结余经费，不再另行拨付科技经费</t>
  </si>
  <si>
    <t>2022SB002</t>
  </si>
  <si>
    <t>DHA抑制miR-203a-3p通过RSK4调控乳腺癌细胞恶性生物学行为的机制研究</t>
  </si>
  <si>
    <t>2022SB003</t>
  </si>
  <si>
    <t>腔镜下假体联合补片胸肌前植入乳房重建术安全性及疗效价值的临床研究</t>
  </si>
  <si>
    <t>科技攻关与新产品试制</t>
  </si>
  <si>
    <t>2022SB004</t>
  </si>
  <si>
    <t>卵巢功能减退卵泡液外泌体miRNA靶点筛选及其对辅助生殖治疗结局相关性的研究</t>
  </si>
  <si>
    <t>2022SB005</t>
  </si>
  <si>
    <t>黄芩素通过螯合铁离子和激活Keap1/Nrf2/HO-1通路抑制铁死亡对铁过载相关心脏损害的作用机制研究</t>
  </si>
  <si>
    <t>2022SB006</t>
  </si>
  <si>
    <t>miR-140-5p介导流感病毒感染A549细胞IFN抑制的机制研究</t>
  </si>
  <si>
    <t>2022SB007</t>
  </si>
  <si>
    <t>艾滋病合并马尔尼菲篮状菌病早期临床诊断预测模型多中心建立及运用</t>
  </si>
  <si>
    <t>柳州市人民医院、柳城县人民医院、鹿寨县人民医院</t>
  </si>
  <si>
    <t>2022SB008</t>
  </si>
  <si>
    <t>PCT对脓毒症中性粒细胞功能的调控作用及机制研究</t>
  </si>
  <si>
    <t>2022SB009</t>
  </si>
  <si>
    <t>HIV/AIDS基线病毒载量和早期病毒学应答与免疫功能重建的相关性研究</t>
  </si>
  <si>
    <t>2022SB010</t>
  </si>
  <si>
    <t>胸痛中心-胸痛救治单元一体化管理的实践与探索研究</t>
  </si>
  <si>
    <t>2022SB011</t>
  </si>
  <si>
    <t>基于人工智能的恶性肿瘤智慧放疗转化系列研究与应用</t>
  </si>
  <si>
    <t>柳州市工人医院</t>
  </si>
  <si>
    <t>2022SB012</t>
  </si>
  <si>
    <t>补肾调周法联合瑶浴治疗早发性卵巢功能不全的临床研究</t>
  </si>
  <si>
    <t>2022SB013</t>
  </si>
  <si>
    <t>基于HMGB1介导的树突状细胞活化自噬调节在肺间质纤维化中的作用研究</t>
  </si>
  <si>
    <t>2022SB014</t>
  </si>
  <si>
    <t>FOXO4在绝经后骨质疏松症的作用及机制研究</t>
  </si>
  <si>
    <t>2022SB015</t>
  </si>
  <si>
    <t>互联网+医疗+家庭慢性病全周期管理模式构建研究</t>
  </si>
  <si>
    <t>2022SB016</t>
  </si>
  <si>
    <t>新型胫骨平台骨折组合万向锁定钢板的研发</t>
  </si>
  <si>
    <t>2022SB017</t>
  </si>
  <si>
    <t>载药栓塞微球联合多极射频消融治疗大肝癌动物模型构建及临床研究</t>
  </si>
  <si>
    <t>2022SB018</t>
  </si>
  <si>
    <t>Lnc-TTC28-AS1通过miR-22-3p竞争性结合NLRP3在颅内动脉瘤中的作用及机制研究</t>
  </si>
  <si>
    <t>柳州市科学技术情报研究所</t>
  </si>
  <si>
    <t>2022SB019</t>
  </si>
  <si>
    <t>互联网+胃肠癌精准诊疗模式的应用研究</t>
  </si>
  <si>
    <t>2022SB020</t>
  </si>
  <si>
    <t>物联网医学分级诊疗在慢性病全程管理模式中的应用</t>
  </si>
  <si>
    <t>2022SB021</t>
  </si>
  <si>
    <t>骨科机器人辅助肩锁关节脱位Endobutton钛板内固定术的临床应用</t>
  </si>
  <si>
    <t>2022SB022</t>
  </si>
  <si>
    <t>柳州市儿童中重度特应性皮炎的医疗策略研究及健康管理平台建设</t>
  </si>
  <si>
    <t>柳州市妇幼保健院</t>
  </si>
  <si>
    <t>2022SB023</t>
  </si>
  <si>
    <t>基于机器学习孕期环境暴露因素对先天性心脏病影响分析及预测模型的构建</t>
  </si>
  <si>
    <t>科技创新能力与条件建设</t>
  </si>
  <si>
    <t>2022SB024</t>
  </si>
  <si>
    <t>三代测序技术在地中海贫血精准分子诊断中的应用研究</t>
  </si>
  <si>
    <t>2022SB025</t>
  </si>
  <si>
    <t>中医药循证辅助治疗及中药个体化用药平台开发</t>
  </si>
  <si>
    <t>2022SB026</t>
  </si>
  <si>
    <t>电针周期疗法联合补肾活血汤治疗薄型子宫内膜的临床研究</t>
  </si>
  <si>
    <t>2022SB027</t>
  </si>
  <si>
    <t>大规模儿童及青少年人群脊柱侧凸筛查、基因检测及康复治疗效果评估策略研究</t>
  </si>
  <si>
    <t>2022SB028</t>
  </si>
  <si>
    <t>缬草素通过circRNA-X/miRNA-Y/ATG5介导自噬在缺血性心律失常中的机制研究</t>
  </si>
  <si>
    <t>柳州市柳铁中心医院</t>
  </si>
  <si>
    <t>2022SB029</t>
  </si>
  <si>
    <t>穴位注射联合呼吸肌训练治疗稳定期COPD肺肾气虚证的临床研究</t>
  </si>
  <si>
    <t>柳州市中医医院（柳州市壮医医院）</t>
  </si>
  <si>
    <t>2022SB030</t>
  </si>
  <si>
    <t>基于柳州新医改形势下 “三一医联体”中西医结合院前急救体系建设及示范应用</t>
  </si>
  <si>
    <t>科技成果转化与示范推广</t>
  </si>
  <si>
    <t>2022SB031</t>
  </si>
  <si>
    <t>基于人工智能构建中医体质人体红外医学诊断平台</t>
  </si>
  <si>
    <t>柳州市中医医院（柳州市壮医医院）、广西科技大学</t>
  </si>
  <si>
    <t>2022SB032</t>
  </si>
  <si>
    <t>基于“动静结合”理论设计智能化DRFs用新型中医小夹板技术研发及其临床应用</t>
  </si>
  <si>
    <t>2022SB033</t>
  </si>
  <si>
    <t>基于改善肿瘤乏氧微环境的纳米药物缓释系统的构建及抗乳腺癌耐药评价</t>
  </si>
  <si>
    <t>广西科技大学</t>
  </si>
  <si>
    <t>2022SB034</t>
  </si>
  <si>
    <t>柳州市突发传染病监测预警与应用技术集成研究</t>
  </si>
  <si>
    <t>柳州市疾病预防控制中心</t>
  </si>
  <si>
    <t>2022SB035</t>
  </si>
  <si>
    <t>基于“物联网+AI”的结核病管理云平台构建及推广应用</t>
  </si>
  <si>
    <t>（2010—2020年）柳州市科技局科技项目验收管理工作数据汇总表</t>
  </si>
  <si>
    <t xml:space="preserve">单位（盖章）：柳州市科技局、柳州市自动化科学研           统计截止时间：2022年1月26日   </t>
  </si>
  <si>
    <t>资金项目立项总数</t>
  </si>
  <si>
    <t>已办结数</t>
  </si>
  <si>
    <t>结题率</t>
  </si>
  <si>
    <t>未办结项目数</t>
  </si>
  <si>
    <t>逾期率</t>
  </si>
  <si>
    <t>中止或撤销</t>
  </si>
  <si>
    <t>已验收</t>
  </si>
  <si>
    <t>小计</t>
  </si>
  <si>
    <t xml:space="preserve">未到期项目数 </t>
  </si>
  <si>
    <t>到期项目数</t>
  </si>
  <si>
    <t>逾期项目数</t>
  </si>
  <si>
    <t>未交验收材料</t>
  </si>
  <si>
    <t>已递交验收材料</t>
  </si>
  <si>
    <t>未到期</t>
  </si>
  <si>
    <t>到期</t>
  </si>
  <si>
    <t>逾期</t>
  </si>
  <si>
    <t>&gt;0</t>
  </si>
  <si>
    <t>&gt;=-6</t>
  </si>
  <si>
    <t>&lt;=-6</t>
  </si>
  <si>
    <r>
      <rPr>
        <b/>
        <sz val="11"/>
        <color theme="1"/>
        <rFont val="宋体"/>
        <charset val="134"/>
        <scheme val="minor"/>
      </rPr>
      <t>农社科到期未结题4个</t>
    </r>
    <r>
      <rPr>
        <sz val="11"/>
        <color theme="1"/>
        <rFont val="宋体"/>
        <charset val="134"/>
        <scheme val="minor"/>
      </rPr>
      <t>（其中未交材料0个）；</t>
    </r>
    <r>
      <rPr>
        <b/>
        <sz val="11"/>
        <color theme="1"/>
        <rFont val="宋体"/>
        <charset val="134"/>
        <scheme val="minor"/>
      </rPr>
      <t>重大科到期未结题1个</t>
    </r>
    <r>
      <rPr>
        <sz val="11"/>
        <color theme="1"/>
        <rFont val="宋体"/>
        <charset val="134"/>
        <scheme val="minor"/>
      </rPr>
      <t>（未交材料0个）</t>
    </r>
    <r>
      <rPr>
        <b/>
        <sz val="11"/>
        <color theme="1"/>
        <rFont val="宋体"/>
        <charset val="134"/>
        <scheme val="minor"/>
      </rPr>
      <t>;</t>
    </r>
  </si>
  <si>
    <r>
      <rPr>
        <b/>
        <sz val="11"/>
        <color theme="1"/>
        <rFont val="宋体"/>
        <charset val="134"/>
        <scheme val="minor"/>
      </rPr>
      <t>高新科到期未结题3个</t>
    </r>
    <r>
      <rPr>
        <sz val="11"/>
        <color theme="1"/>
        <rFont val="宋体"/>
        <charset val="134"/>
        <scheme val="minor"/>
      </rPr>
      <t>（未交材料2个）；</t>
    </r>
    <r>
      <rPr>
        <b/>
        <sz val="11"/>
        <color theme="1"/>
        <rFont val="宋体"/>
        <charset val="134"/>
        <scheme val="minor"/>
      </rPr>
      <t>重大科到期未结3个</t>
    </r>
    <r>
      <rPr>
        <sz val="11"/>
        <color theme="1"/>
        <rFont val="宋体"/>
        <charset val="134"/>
        <scheme val="minor"/>
      </rPr>
      <t>（未交材料2个）；</t>
    </r>
    <r>
      <rPr>
        <b/>
        <sz val="11"/>
        <color theme="1"/>
        <rFont val="宋体"/>
        <charset val="134"/>
        <scheme val="minor"/>
      </rPr>
      <t>农社科到期未结题4个</t>
    </r>
    <r>
      <rPr>
        <sz val="11"/>
        <color theme="1"/>
        <rFont val="宋体"/>
        <charset val="134"/>
        <scheme val="minor"/>
      </rPr>
      <t>（其中未交材料1个）；</t>
    </r>
  </si>
  <si>
    <r>
      <rPr>
        <b/>
        <sz val="11"/>
        <color theme="1"/>
        <rFont val="宋体"/>
        <charset val="134"/>
        <scheme val="minor"/>
      </rPr>
      <t>高新科到期未结题2个</t>
    </r>
    <r>
      <rPr>
        <sz val="11"/>
        <color theme="1"/>
        <rFont val="宋体"/>
        <charset val="134"/>
        <scheme val="minor"/>
      </rPr>
      <t>（未交材料1个）</t>
    </r>
    <r>
      <rPr>
        <b/>
        <sz val="11"/>
        <color theme="1"/>
        <rFont val="宋体"/>
        <charset val="134"/>
        <scheme val="minor"/>
      </rPr>
      <t>；农社科到期未结题1个</t>
    </r>
    <r>
      <rPr>
        <sz val="11"/>
        <color theme="1"/>
        <rFont val="宋体"/>
        <charset val="134"/>
        <scheme val="minor"/>
      </rPr>
      <t>（其中未交材料0个）；</t>
    </r>
    <r>
      <rPr>
        <b/>
        <sz val="11"/>
        <color theme="1"/>
        <rFont val="宋体"/>
        <charset val="134"/>
        <scheme val="minor"/>
      </rPr>
      <t>重大科到期未结1个</t>
    </r>
    <r>
      <rPr>
        <sz val="11"/>
        <color theme="1"/>
        <rFont val="宋体"/>
        <charset val="134"/>
        <scheme val="minor"/>
      </rPr>
      <t>（未交材料0个）；</t>
    </r>
  </si>
  <si>
    <t>合计</t>
  </si>
  <si>
    <t>科室</t>
  </si>
  <si>
    <t>未到期 项目数</t>
  </si>
  <si>
    <t>工高科</t>
  </si>
  <si>
    <t>高新科</t>
  </si>
  <si>
    <t>重大专项科</t>
  </si>
  <si>
    <t>农社科</t>
  </si>
  <si>
    <t>成果科</t>
  </si>
  <si>
    <t>规财科</t>
  </si>
  <si>
    <t>知识产权科</t>
  </si>
  <si>
    <t>平台基础科</t>
  </si>
  <si>
    <t>项目总数</t>
  </si>
  <si>
    <t>已结题</t>
  </si>
  <si>
    <t>到期未结题</t>
  </si>
</sst>
</file>

<file path=xl/styles.xml><?xml version="1.0" encoding="utf-8"?>
<styleSheet xmlns="http://schemas.openxmlformats.org/spreadsheetml/2006/main">
  <numFmts count="6">
    <numFmt numFmtId="176" formatCode="0.0%"/>
    <numFmt numFmtId="177" formatCode="0.00_);[Red]\(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7">
    <font>
      <sz val="11"/>
      <color theme="1"/>
      <name val="宋体"/>
      <charset val="134"/>
      <scheme val="minor"/>
    </font>
    <font>
      <sz val="12"/>
      <name val="仿宋_GB2312"/>
      <charset val="134"/>
    </font>
    <font>
      <sz val="11"/>
      <color indexed="8"/>
      <name val="仿宋_GB2312"/>
      <charset val="134"/>
    </font>
    <font>
      <b/>
      <sz val="12"/>
      <name val="仿宋_GB2312"/>
      <charset val="134"/>
    </font>
    <font>
      <sz val="12"/>
      <name val="宋体"/>
      <charset val="134"/>
    </font>
    <font>
      <sz val="12"/>
      <color theme="1"/>
      <name val="宋体"/>
      <charset val="134"/>
    </font>
    <font>
      <sz val="14"/>
      <color theme="1"/>
      <name val="宋体"/>
      <charset val="134"/>
      <scheme val="minor"/>
    </font>
    <font>
      <b/>
      <sz val="14"/>
      <color theme="1"/>
      <name val="宋体"/>
      <charset val="134"/>
      <scheme val="minor"/>
    </font>
    <font>
      <sz val="14"/>
      <name val="宋体"/>
      <charset val="134"/>
      <scheme val="minor"/>
    </font>
    <font>
      <b/>
      <sz val="11"/>
      <color theme="1"/>
      <name val="宋体"/>
      <charset val="134"/>
      <scheme val="minor"/>
    </font>
    <font>
      <sz val="14"/>
      <color theme="1"/>
      <name val="黑体"/>
      <charset val="134"/>
    </font>
    <font>
      <sz val="26"/>
      <color theme="1"/>
      <name val="方正小标宋简体"/>
      <charset val="134"/>
    </font>
    <font>
      <b/>
      <sz val="12"/>
      <name val="宋体"/>
      <charset val="134"/>
    </font>
    <font>
      <sz val="12"/>
      <color theme="1"/>
      <name val="宋体"/>
      <charset val="134"/>
      <scheme val="minor"/>
    </font>
    <font>
      <sz val="12"/>
      <color rgb="FF000000"/>
      <name val="宋体"/>
      <charset val="134"/>
      <scheme val="minor"/>
    </font>
    <font>
      <u/>
      <sz val="11"/>
      <color rgb="FF0000FF"/>
      <name val="宋体"/>
      <charset val="134"/>
      <scheme val="minor"/>
    </font>
    <font>
      <sz val="9"/>
      <color rgb="FF000000"/>
      <name val="宋体"/>
      <charset val="134"/>
    </font>
    <font>
      <b/>
      <sz val="11"/>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sz val="11"/>
      <color indexed="8"/>
      <name val="宋体"/>
      <charset val="134"/>
    </font>
    <font>
      <u/>
      <sz val="11"/>
      <color rgb="FF800080"/>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6"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235">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4" fillId="0" borderId="0">
      <alignment vertical="center"/>
    </xf>
    <xf numFmtId="0" fontId="0" fillId="0" borderId="0"/>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0"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0" fillId="0" borderId="0"/>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4" fillId="0" borderId="0">
      <alignment vertical="center"/>
    </xf>
    <xf numFmtId="0" fontId="0" fillId="0" borderId="0"/>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29"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xf numFmtId="0" fontId="4" fillId="0" borderId="0">
      <alignment vertical="center"/>
    </xf>
    <xf numFmtId="0" fontId="4" fillId="0" borderId="0">
      <alignment vertical="center"/>
    </xf>
    <xf numFmtId="0" fontId="0"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0" fillId="0" borderId="0"/>
    <xf numFmtId="0" fontId="4"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16" fillId="0" borderId="0"/>
    <xf numFmtId="0" fontId="0"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6" fillId="0" borderId="0"/>
    <xf numFmtId="0" fontId="16" fillId="0" borderId="0"/>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 fillId="0" borderId="0">
      <alignment vertical="center"/>
    </xf>
    <xf numFmtId="0" fontId="0" fillId="0" borderId="0">
      <alignment vertical="center"/>
    </xf>
    <xf numFmtId="0" fontId="0" fillId="0" borderId="0"/>
    <xf numFmtId="0" fontId="16" fillId="0" borderId="0"/>
    <xf numFmtId="0" fontId="0" fillId="0" borderId="0"/>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xf numFmtId="0" fontId="16" fillId="0" borderId="0"/>
    <xf numFmtId="0" fontId="4" fillId="0" borderId="0">
      <alignment vertical="center"/>
    </xf>
    <xf numFmtId="0" fontId="0" fillId="0" borderId="0">
      <alignment vertical="center"/>
    </xf>
    <xf numFmtId="0" fontId="0"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0" fillId="0" borderId="0">
      <alignment vertical="center"/>
    </xf>
    <xf numFmtId="0" fontId="16" fillId="0" borderId="0"/>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6" fillId="0" borderId="0"/>
    <xf numFmtId="0" fontId="0" fillId="0" borderId="0"/>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0"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34" fillId="31" borderId="0" applyNumberFormat="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31" fillId="21" borderId="0" applyNumberFormat="false" applyBorder="false" applyAlignment="false" applyProtection="false">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16" fillId="0" borderId="0"/>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19" fillId="32" borderId="0" applyNumberFormat="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xf numFmtId="0" fontId="4" fillId="0" borderId="0">
      <alignment vertical="center"/>
    </xf>
    <xf numFmtId="0" fontId="16" fillId="0" borderId="0"/>
    <xf numFmtId="0" fontId="4" fillId="0" borderId="0">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8" fillId="22" borderId="0" applyNumberFormat="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9" fillId="34" borderId="0" applyNumberFormat="false" applyBorder="false" applyAlignment="false" applyProtection="false">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6" fillId="0" borderId="0"/>
    <xf numFmtId="0" fontId="16" fillId="0" borderId="0"/>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4" fillId="0" borderId="0">
      <alignment vertical="center"/>
    </xf>
    <xf numFmtId="0" fontId="18" fillId="23" borderId="0" applyNumberFormat="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8" fillId="30" borderId="0" applyNumberFormat="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27"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26" fillId="17" borderId="13" applyNumberFormat="false" applyAlignment="false" applyProtection="false">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8" fillId="27" borderId="0" applyNumberFormat="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8" fillId="26" borderId="0" applyNumberFormat="false" applyBorder="false" applyAlignment="false" applyProtection="false">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9" fillId="28" borderId="0" applyNumberFormat="false" applyBorder="false" applyAlignment="false" applyProtection="false">
      <alignment vertical="center"/>
    </xf>
    <xf numFmtId="0" fontId="0" fillId="0" borderId="0">
      <alignment vertical="center"/>
    </xf>
    <xf numFmtId="0" fontId="25" fillId="16" borderId="0" applyNumberFormat="false" applyBorder="false" applyAlignment="false" applyProtection="false">
      <alignment vertical="center"/>
    </xf>
    <xf numFmtId="0" fontId="4" fillId="0" borderId="0">
      <alignment vertical="center"/>
    </xf>
    <xf numFmtId="0" fontId="18" fillId="15" borderId="0" applyNumberFormat="false" applyBorder="false" applyAlignment="false" applyProtection="false">
      <alignment vertical="center"/>
    </xf>
    <xf numFmtId="0" fontId="4" fillId="0" borderId="0">
      <alignment vertical="center"/>
    </xf>
    <xf numFmtId="0" fontId="4" fillId="0" borderId="0">
      <alignment vertical="center"/>
    </xf>
    <xf numFmtId="0" fontId="24" fillId="0" borderId="9" applyNumberFormat="false" applyFill="false" applyAlignment="false" applyProtection="false">
      <alignment vertical="center"/>
    </xf>
    <xf numFmtId="0" fontId="19" fillId="14" borderId="0" applyNumberFormat="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9" fillId="13" borderId="0" applyNumberFormat="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19" fillId="20" borderId="0" applyNumberFormat="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6" fillId="0" borderId="0"/>
    <xf numFmtId="0" fontId="33" fillId="0" borderId="14" applyNumberFormat="false" applyFill="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12" borderId="12" applyNumberFormat="false" applyFont="false" applyAlignment="false" applyProtection="false">
      <alignment vertical="center"/>
    </xf>
    <xf numFmtId="0" fontId="4" fillId="0" borderId="0">
      <alignment vertical="center"/>
    </xf>
    <xf numFmtId="0" fontId="17"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9" fillId="24" borderId="0" applyNumberFormat="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22" fillId="0" borderId="11" applyNumberFormat="false" applyFill="false" applyAlignment="false" applyProtection="false">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41" fontId="0" fillId="0" borderId="0" applyFont="false" applyFill="false" applyBorder="false" applyAlignment="false" applyProtection="false">
      <alignment vertical="center"/>
    </xf>
    <xf numFmtId="0" fontId="4" fillId="0" borderId="0">
      <alignment vertical="center"/>
    </xf>
    <xf numFmtId="0" fontId="4" fillId="0" borderId="0">
      <alignment vertical="center"/>
    </xf>
    <xf numFmtId="0" fontId="18" fillId="29" borderId="0" applyNumberFormat="false" applyBorder="false" applyAlignment="false" applyProtection="false">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9" fillId="1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9" fillId="9" borderId="0" applyNumberFormat="false" applyBorder="false" applyAlignment="false" applyProtection="false">
      <alignment vertical="center"/>
    </xf>
    <xf numFmtId="0" fontId="4" fillId="0" borderId="0">
      <alignment vertical="center"/>
    </xf>
    <xf numFmtId="0" fontId="4" fillId="0" borderId="0">
      <alignment vertical="center"/>
    </xf>
    <xf numFmtId="0" fontId="21" fillId="8" borderId="10" applyNumberFormat="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35" fillId="19" borderId="15" applyNumberFormat="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9" fillId="7" borderId="0" applyNumberFormat="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20" fillId="0" borderId="9" applyNumberFormat="false" applyFill="false" applyAlignment="false" applyProtection="false">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0" fillId="0" borderId="0"/>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8"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19" fillId="5" borderId="0" applyNumberFormat="false" applyBorder="false" applyAlignment="false" applyProtection="false">
      <alignment vertical="center"/>
    </xf>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30" fillId="0" borderId="0" applyNumberFormat="false" applyFill="false" applyBorder="false" applyAlignment="false" applyProtection="false">
      <alignment vertical="center"/>
    </xf>
    <xf numFmtId="0" fontId="16" fillId="0" borderId="0"/>
    <xf numFmtId="0" fontId="0"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16" fillId="0" borderId="0"/>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xf numFmtId="0" fontId="15" fillId="0" borderId="0" applyNumberFormat="false" applyFill="false" applyBorder="false" applyAlignment="false" applyProtection="false">
      <alignment vertical="center"/>
    </xf>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28" fillId="19" borderId="13" applyNumberFormat="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18" fillId="10" borderId="0" applyNumberFormat="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8" fillId="4" borderId="0" applyNumberFormat="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4" fillId="0" borderId="0">
      <alignment vertical="center"/>
    </xf>
    <xf numFmtId="0" fontId="16" fillId="0" borderId="0"/>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16" fillId="0" borderId="0"/>
    <xf numFmtId="0" fontId="16" fillId="0" borderId="0"/>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0" fillId="0" borderId="0"/>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xf numFmtId="0" fontId="0"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xf numFmtId="0" fontId="16" fillId="0" borderId="0"/>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16" fillId="0" borderId="0"/>
    <xf numFmtId="0" fontId="16"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15" fillId="0" borderId="0" applyNumberFormat="false" applyFill="false" applyBorder="false" applyAlignment="false" applyProtection="false">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6" fillId="0" borderId="0"/>
    <xf numFmtId="0" fontId="16" fillId="0" borderId="0"/>
    <xf numFmtId="0" fontId="16" fillId="0" borderId="0"/>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xf numFmtId="0" fontId="0" fillId="0" borderId="0">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6" fillId="0" borderId="0"/>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xf numFmtId="0" fontId="0" fillId="0" borderId="0"/>
    <xf numFmtId="0" fontId="4" fillId="0" borderId="0">
      <alignment vertical="center"/>
    </xf>
    <xf numFmtId="0" fontId="0" fillId="0" borderId="0">
      <alignment vertical="center"/>
    </xf>
    <xf numFmtId="0" fontId="4" fillId="0" borderId="0">
      <alignment vertical="center"/>
    </xf>
    <xf numFmtId="0" fontId="29"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xf numFmtId="0" fontId="4" fillId="0" borderId="0">
      <alignment vertical="center"/>
    </xf>
    <xf numFmtId="0" fontId="0" fillId="0" borderId="0"/>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16" fillId="0" borderId="0"/>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16"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0" fillId="0" borderId="0">
      <alignment vertical="center"/>
    </xf>
    <xf numFmtId="0" fontId="0" fillId="0" borderId="0"/>
    <xf numFmtId="0" fontId="4" fillId="0" borderId="0">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6" fillId="0" borderId="0"/>
    <xf numFmtId="0" fontId="15" fillId="0" borderId="0" applyNumberFormat="false" applyFill="false" applyBorder="false" applyAlignment="false" applyProtection="false">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xf numFmtId="0" fontId="16" fillId="0" borderId="0"/>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6" fillId="0" borderId="0"/>
    <xf numFmtId="0" fontId="15"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16" fillId="0" borderId="0"/>
    <xf numFmtId="0" fontId="4" fillId="0" borderId="0">
      <alignment vertical="center"/>
    </xf>
    <xf numFmtId="0" fontId="0" fillId="0" borderId="0">
      <alignment vertical="center"/>
    </xf>
    <xf numFmtId="0" fontId="0" fillId="0" borderId="0">
      <alignment vertical="center"/>
    </xf>
    <xf numFmtId="0" fontId="16" fillId="0" borderId="0"/>
  </cellStyleXfs>
  <cellXfs count="61">
    <xf numFmtId="0" fontId="0" fillId="0" borderId="0" xfId="0">
      <alignment vertical="center"/>
    </xf>
    <xf numFmtId="177" fontId="1" fillId="0"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3" fillId="0" borderId="1" xfId="471"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3" fillId="0" borderId="1" xfId="1511" applyFont="true" applyFill="true" applyBorder="true" applyAlignment="true">
      <alignment horizontal="center" vertical="center" wrapText="true"/>
    </xf>
    <xf numFmtId="0" fontId="5" fillId="0" borderId="1" xfId="0" applyFont="true" applyBorder="true">
      <alignment vertical="center"/>
    </xf>
    <xf numFmtId="0" fontId="0" fillId="0" borderId="0" xfId="0" applyAlignment="true">
      <alignment horizontal="center" vertical="center"/>
    </xf>
    <xf numFmtId="0" fontId="0" fillId="0" borderId="1" xfId="0" applyBorder="true" applyAlignment="true">
      <alignment horizontal="center" vertical="center"/>
    </xf>
    <xf numFmtId="0" fontId="6" fillId="0" borderId="1" xfId="0" applyFont="true" applyBorder="true" applyAlignment="true">
      <alignment horizontal="center" vertical="center"/>
    </xf>
    <xf numFmtId="0" fontId="0" fillId="0" borderId="0" xfId="0" applyAlignment="true">
      <alignment vertical="center" wrapText="true"/>
    </xf>
    <xf numFmtId="0" fontId="7" fillId="0" borderId="2" xfId="0" applyFont="true" applyBorder="true" applyAlignment="true">
      <alignment horizontal="center" vertical="center"/>
    </xf>
    <xf numFmtId="0" fontId="7" fillId="0" borderId="3" xfId="0" applyFont="true" applyBorder="true" applyAlignment="true">
      <alignment horizontal="center" vertical="center" wrapText="true"/>
    </xf>
    <xf numFmtId="0" fontId="6" fillId="0" borderId="2" xfId="0" applyFont="true" applyBorder="true" applyAlignment="true">
      <alignment horizontal="left" vertical="center"/>
    </xf>
    <xf numFmtId="0" fontId="6" fillId="0" borderId="3" xfId="0" applyFont="true" applyBorder="true" applyAlignment="true">
      <alignment horizontal="left" vertical="center" wrapText="true"/>
    </xf>
    <xf numFmtId="0" fontId="6" fillId="0" borderId="4" xfId="0" applyFont="true" applyBorder="true" applyAlignment="true">
      <alignment horizontal="center" vertical="center"/>
    </xf>
    <xf numFmtId="0" fontId="6" fillId="0" borderId="4"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5" xfId="0" applyFont="true" applyBorder="true" applyAlignment="true">
      <alignment horizontal="center" vertical="center"/>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xf>
    <xf numFmtId="0" fontId="6" fillId="0" borderId="6" xfId="0" applyFont="true" applyBorder="true" applyAlignment="true">
      <alignment horizontal="center" vertical="center" wrapText="true"/>
    </xf>
    <xf numFmtId="0" fontId="7" fillId="0" borderId="1" xfId="0" applyFont="true" applyBorder="true" applyAlignment="true">
      <alignment horizontal="center" vertical="center"/>
    </xf>
    <xf numFmtId="0" fontId="6"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3" borderId="1" xfId="0" applyFont="true" applyFill="true" applyBorder="true" applyAlignment="true">
      <alignment horizontal="center" vertical="center"/>
    </xf>
    <xf numFmtId="0" fontId="0" fillId="0" borderId="0" xfId="0" applyFont="true">
      <alignment vertical="center"/>
    </xf>
    <xf numFmtId="0" fontId="6" fillId="0" borderId="4" xfId="955" applyFont="true" applyBorder="true" applyAlignment="true">
      <alignment horizontal="center" vertical="center"/>
    </xf>
    <xf numFmtId="0" fontId="6" fillId="0" borderId="4" xfId="955" applyFont="true" applyBorder="true" applyAlignment="true">
      <alignment horizontal="center" vertical="center" wrapText="true"/>
    </xf>
    <xf numFmtId="0" fontId="6" fillId="0" borderId="2" xfId="955" applyFont="true" applyBorder="true" applyAlignment="true">
      <alignment horizontal="center" vertical="center" wrapText="true"/>
    </xf>
    <xf numFmtId="0" fontId="6" fillId="0" borderId="3" xfId="955" applyFont="true" applyBorder="true" applyAlignment="true">
      <alignment horizontal="center" vertical="center" wrapText="true"/>
    </xf>
    <xf numFmtId="0" fontId="6" fillId="0" borderId="5" xfId="955" applyFont="true" applyBorder="true" applyAlignment="true">
      <alignment horizontal="center" vertical="center"/>
    </xf>
    <xf numFmtId="0" fontId="6" fillId="0" borderId="5" xfId="955" applyFont="true" applyBorder="true" applyAlignment="true">
      <alignment horizontal="center" vertical="center" wrapText="true"/>
    </xf>
    <xf numFmtId="0" fontId="6" fillId="0" borderId="6" xfId="955" applyFont="true" applyBorder="true" applyAlignment="true">
      <alignment horizontal="center" vertical="center"/>
    </xf>
    <xf numFmtId="0" fontId="6" fillId="0" borderId="6" xfId="955" applyFont="true" applyBorder="true" applyAlignment="true">
      <alignment horizontal="center" vertical="center" wrapText="true"/>
    </xf>
    <xf numFmtId="0" fontId="7" fillId="0" borderId="1" xfId="955" applyFont="true" applyBorder="true" applyAlignment="true">
      <alignment horizontal="center" vertical="center"/>
    </xf>
    <xf numFmtId="0" fontId="6" fillId="0" borderId="1" xfId="955" applyFont="true" applyBorder="true" applyAlignment="true">
      <alignment horizontal="center" vertical="center" wrapText="true"/>
    </xf>
    <xf numFmtId="0" fontId="7" fillId="0" borderId="1" xfId="955" applyFont="true" applyBorder="true" applyAlignment="true">
      <alignment horizontal="center" vertical="center" wrapText="true"/>
    </xf>
    <xf numFmtId="0" fontId="6" fillId="0" borderId="1" xfId="955" applyFont="true" applyBorder="true" applyAlignment="true">
      <alignment horizontal="center" vertical="center"/>
    </xf>
    <xf numFmtId="0" fontId="6" fillId="0" borderId="7" xfId="0" applyFont="true" applyBorder="true" applyAlignment="true">
      <alignment horizontal="center" vertical="center" wrapText="true"/>
    </xf>
    <xf numFmtId="176" fontId="6" fillId="0" borderId="1" xfId="0" applyNumberFormat="true" applyFont="true" applyBorder="true" applyAlignment="true">
      <alignment horizontal="center" vertical="center" wrapText="true"/>
    </xf>
    <xf numFmtId="0" fontId="6" fillId="0" borderId="7" xfId="955" applyFont="true" applyBorder="true" applyAlignment="true">
      <alignment horizontal="center" vertical="center" wrapText="true"/>
    </xf>
    <xf numFmtId="176" fontId="6" fillId="0" borderId="1" xfId="955" applyNumberFormat="true" applyFont="true" applyBorder="true" applyAlignment="true">
      <alignment horizontal="center" vertical="center" wrapText="true"/>
    </xf>
    <xf numFmtId="0" fontId="7" fillId="0" borderId="7" xfId="0" applyFont="true" applyBorder="true" applyAlignment="true">
      <alignment horizontal="center" vertical="center" wrapText="true"/>
    </xf>
    <xf numFmtId="0" fontId="0" fillId="0" borderId="1" xfId="0" applyBorder="true" applyAlignment="true">
      <alignment vertical="center" wrapText="true"/>
    </xf>
    <xf numFmtId="0" fontId="6" fillId="0" borderId="7" xfId="0" applyFont="true" applyBorder="true" applyAlignment="true">
      <alignment horizontal="left" vertical="center" wrapText="true"/>
    </xf>
    <xf numFmtId="0" fontId="0" fillId="0" borderId="1" xfId="0" applyBorder="true" applyAlignment="true">
      <alignment horizontal="center" vertical="center" wrapText="true"/>
    </xf>
    <xf numFmtId="0" fontId="9" fillId="0" borderId="1" xfId="0" applyFont="true" applyFill="true" applyBorder="true" applyAlignment="true">
      <alignment vertical="center" wrapText="true"/>
    </xf>
    <xf numFmtId="0" fontId="9" fillId="3" borderId="1" xfId="0" applyFont="true" applyFill="true" applyBorder="true" applyAlignment="true">
      <alignment vertical="center" wrapText="true"/>
    </xf>
    <xf numFmtId="14" fontId="0" fillId="0" borderId="0" xfId="0" applyNumberFormat="true" applyFont="true">
      <alignment vertical="center"/>
    </xf>
    <xf numFmtId="0" fontId="0" fillId="0" borderId="0" xfId="0" applyAlignment="true">
      <alignment horizontal="center" vertical="center" wrapText="true"/>
    </xf>
    <xf numFmtId="0" fontId="10" fillId="0" borderId="0" xfId="0" applyFont="true" applyAlignment="true">
      <alignment horizontal="center" vertical="center" wrapText="true"/>
    </xf>
    <xf numFmtId="0" fontId="11" fillId="0" borderId="0" xfId="0" applyFont="true" applyAlignment="true">
      <alignment horizontal="center" vertical="center" wrapText="true"/>
    </xf>
    <xf numFmtId="0" fontId="1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cellXfs>
  <cellStyles count="3235">
    <cellStyle name="常规" xfId="0" builtinId="0"/>
    <cellStyle name="常规 12 3 2" xfId="1"/>
    <cellStyle name="常规 9 2 3 2 2 3 2" xfId="2"/>
    <cellStyle name="常规 6 2 2 2 4 2 3" xfId="3"/>
    <cellStyle name="常规 7 2 2 4 4 2 2" xfId="4"/>
    <cellStyle name="常规 2 2 2 2 5" xfId="5"/>
    <cellStyle name="常规 4 2 3 2 3 2 3 2" xfId="6"/>
    <cellStyle name="常规 5 2 2 6 4" xfId="7"/>
    <cellStyle name="常规 11 2 2 4 2 2" xfId="8"/>
    <cellStyle name="常规 9 2 2 2 2 2 3 2" xfId="9"/>
    <cellStyle name="常规 9 2 2 6 2 2" xfId="10"/>
    <cellStyle name="常规 10 3 5 2 2" xfId="11"/>
    <cellStyle name="常规 6 2 2 5 2 2" xfId="12"/>
    <cellStyle name="常规 2 2 2 2 2 2 3" xfId="13"/>
    <cellStyle name="常规 4 3 2 4" xfId="14"/>
    <cellStyle name="常规 9 2 2 2 5 4" xfId="15"/>
    <cellStyle name="常规 6 3 3 2" xfId="16"/>
    <cellStyle name="常规 10 3 2" xfId="17"/>
    <cellStyle name="常规 2 2 3 2 3 3" xfId="18"/>
    <cellStyle name="常规 7 2 3 2 4 2 3" xfId="19"/>
    <cellStyle name="常规 3 2 4 2 2 2" xfId="20"/>
    <cellStyle name="常规 3 2 3 3 4 3 2" xfId="21"/>
    <cellStyle name="常规 13 4 3" xfId="22"/>
    <cellStyle name="常规 5 3 2 4 3 2" xfId="23"/>
    <cellStyle name="常规 6 2 3 3 2 4 2" xfId="24"/>
    <cellStyle name="常规 7 2 3 3 3 2" xfId="25"/>
    <cellStyle name="常规 5 2 2 2 2 4 2 2" xfId="26"/>
    <cellStyle name="常规 9 3 4 2 2 2" xfId="27"/>
    <cellStyle name="常规 2 3 6 5" xfId="28"/>
    <cellStyle name="常规 8 2 2 2 3 2 3" xfId="29"/>
    <cellStyle name="常规 3 2 2 4 2" xfId="30"/>
    <cellStyle name="常规 5 2 2 3 2 3" xfId="31"/>
    <cellStyle name="常规 3 2 4 2 2 2 3" xfId="32"/>
    <cellStyle name="常规 4 2 3 3 2 3" xfId="33"/>
    <cellStyle name="常规 10 3 2 2" xfId="34"/>
    <cellStyle name="常规 3 4 2 2 4" xfId="35"/>
    <cellStyle name="常规 11 4 2" xfId="36"/>
    <cellStyle name="常规 8 2 2 2 2 5 2" xfId="37"/>
    <cellStyle name="常规 7 2 3 3 2 4 3" xfId="38"/>
    <cellStyle name="常规 7 3 4 2 2" xfId="39"/>
    <cellStyle name="常规 5 2 3 3 2 3" xfId="40"/>
    <cellStyle name="常规 3 3 2 4 2" xfId="41"/>
    <cellStyle name="常规 6 3 2 3 3 2" xfId="42"/>
    <cellStyle name="常规 5 3 6 2 2" xfId="43"/>
    <cellStyle name="常规 6 3 2 2 2 3" xfId="44"/>
    <cellStyle name="常规 7 2 2 2 4 3 2" xfId="45"/>
    <cellStyle name="超链接 3 2" xfId="46"/>
    <cellStyle name="常规 8 2 3 2 3 2 2" xfId="47"/>
    <cellStyle name="常规 6 3 5 4" xfId="48"/>
    <cellStyle name="常规 4 3 4 5" xfId="49"/>
    <cellStyle name="常规 6 3 4 5 2" xfId="50"/>
    <cellStyle name="常规 8 4 3" xfId="51"/>
    <cellStyle name="常规 8 2 3 2 2 2 3" xfId="52"/>
    <cellStyle name="常规 2 5 4" xfId="53"/>
    <cellStyle name="常规 9 3 4 3 4" xfId="54"/>
    <cellStyle name="常规 4 2 2 4 3 3" xfId="55"/>
    <cellStyle name="常规 5 2 3 4 2 2" xfId="56"/>
    <cellStyle name="常规 12 6 2" xfId="57"/>
    <cellStyle name="常规 4 2 3 2 6" xfId="58"/>
    <cellStyle name="常规 3 2 2 4" xfId="59"/>
    <cellStyle name="常规 3 2 3 3 6" xfId="60"/>
    <cellStyle name="超链接 3 3 2" xfId="61"/>
    <cellStyle name="常规 6 2 3 2 5 2 3" xfId="62"/>
    <cellStyle name="常规 3 2 2 4 5" xfId="63"/>
    <cellStyle name="常规 6 2 3 2 2 2 4 2" xfId="64"/>
    <cellStyle name="超链接 2 2 2 7" xfId="65"/>
    <cellStyle name="常规 6 2 4 4 4" xfId="66"/>
    <cellStyle name="常规 3 3 3" xfId="67"/>
    <cellStyle name="常规 6 3 2 2 4 2 2" xfId="68"/>
    <cellStyle name="常规 2 2 2 2 4 2 2" xfId="69"/>
    <cellStyle name="常规 4 2 2 4 3" xfId="70"/>
    <cellStyle name="常规 5 4 2 5" xfId="71"/>
    <cellStyle name="常规 7 3 2 2 3 2" xfId="72"/>
    <cellStyle name="超链接 4 2 5" xfId="73"/>
    <cellStyle name="常规 4 2 4" xfId="74"/>
    <cellStyle name="常规 8 3 2 2 3 3" xfId="75"/>
    <cellStyle name="常规 5 4 7" xfId="76"/>
    <cellStyle name="常规 2 5 5 2 2" xfId="77"/>
    <cellStyle name="常规 8 3 2 5 4" xfId="78"/>
    <cellStyle name="常规 7 2 3 2 2 6" xfId="79"/>
    <cellStyle name="常规 2 3 2 3 3 2" xfId="80"/>
    <cellStyle name="常规 6 2 2 4 2 4" xfId="81"/>
    <cellStyle name="常规 8 2 2 3 2 2" xfId="82"/>
    <cellStyle name="常规 12 3 2 3" xfId="83"/>
    <cellStyle name="常规 7 3 3 3 3" xfId="84"/>
    <cellStyle name="常规 8 2 2 4 4 2 2" xfId="85"/>
    <cellStyle name="常规 4 2 3 3 2 2 3 2" xfId="86"/>
    <cellStyle name="常规 4 4 6" xfId="87"/>
    <cellStyle name="常规 7 2 4 3" xfId="88"/>
    <cellStyle name="常规 9 2 2 4 4 2" xfId="89"/>
    <cellStyle name="常规 5 2 2 2 3 2 2" xfId="90"/>
    <cellStyle name="常规 3 2 2 4 2 3" xfId="91"/>
    <cellStyle name="常规 2 2 2 2 2 4 2" xfId="92"/>
    <cellStyle name="常规 7 2 3 2 4 3 3" xfId="93"/>
    <cellStyle name="常规 3 2 4 2 3 2" xfId="94"/>
    <cellStyle name="常规 2 3 4 5" xfId="95"/>
    <cellStyle name="常规 2 3 2 2 4" xfId="96"/>
    <cellStyle name="常规 7 2 4 2 4" xfId="97"/>
    <cellStyle name="常规 9 3 8" xfId="98"/>
    <cellStyle name="常规 7 2 3 3 5" xfId="99"/>
    <cellStyle name="常规 4 4 2 6" xfId="100"/>
    <cellStyle name="常规 7 4 2 2 4" xfId="101"/>
    <cellStyle name="常规 3 2 3 2 2 2 3 3" xfId="102"/>
    <cellStyle name="常规 2 5 4 2" xfId="103"/>
    <cellStyle name="常规 8 3 2 5 3" xfId="104"/>
    <cellStyle name="常规 5 4 6" xfId="105"/>
    <cellStyle name="常规 7 2 3 2 2 5" xfId="106"/>
    <cellStyle name="常规 4 2 2 2 2 2" xfId="107"/>
    <cellStyle name="常规 9 3 2 2 3" xfId="108"/>
    <cellStyle name="常规 3 3 4 3 2 2" xfId="109"/>
    <cellStyle name="常规 4 4 2 2 3" xfId="110"/>
    <cellStyle name="常规 2 2 2 4 3 2" xfId="111"/>
    <cellStyle name="常规 8 4 2 2" xfId="112"/>
    <cellStyle name="常规 4 2 4 4 4" xfId="113"/>
    <cellStyle name="常规 3 3 2 2 3 2" xfId="114"/>
    <cellStyle name="常规 8 3 3 2 2" xfId="115"/>
    <cellStyle name="常规 5 3 3 2" xfId="116"/>
    <cellStyle name="常规 2 5 2 3 2 2" xfId="117"/>
    <cellStyle name="常规 2 3 2 2 3 2" xfId="118"/>
    <cellStyle name="常规 8 4 5 3" xfId="119"/>
    <cellStyle name="常规 5 4" xfId="120"/>
    <cellStyle name="常规 4 2 2 2 4" xfId="121"/>
    <cellStyle name="常规 7 4 2 3 2" xfId="122"/>
    <cellStyle name="常规 9 3 4 4" xfId="123"/>
    <cellStyle name="常规 6 2 3 2 4 2 3" xfId="124"/>
    <cellStyle name="常规 5 2 2 2 2 6" xfId="125"/>
    <cellStyle name="常规 11 5 3" xfId="126"/>
    <cellStyle name="常规 3 2 3 3 2 4 2" xfId="127"/>
    <cellStyle name="常规 7 3 4 5" xfId="128"/>
    <cellStyle name="超链接 2 3 2" xfId="129"/>
    <cellStyle name="常规 7 2 2 3 2 2 2" xfId="130"/>
    <cellStyle name="常规 6 3 7" xfId="131"/>
    <cellStyle name="常规 3 2 3 2 2 3 2 2" xfId="132"/>
    <cellStyle name="常规 3 3 2 2 5 2" xfId="133"/>
    <cellStyle name="常规 3 2 3 2 2 5 4" xfId="134"/>
    <cellStyle name="常规 8 2 2 2 2 3 4" xfId="135"/>
    <cellStyle name="常规 11 2 4" xfId="136"/>
    <cellStyle name="常规 3 2 3 3 5 3" xfId="137"/>
    <cellStyle name="常规 2 2 2 2 6" xfId="138"/>
    <cellStyle name="常规 3 2 2 4 2 4" xfId="139"/>
    <cellStyle name="常规 4 2 3 3 2 3 4" xfId="140"/>
    <cellStyle name="常规 6 3 2 5" xfId="141"/>
    <cellStyle name="常规 4 2 3 3 2 2 2 3" xfId="142"/>
    <cellStyle name="常规 6 2 2 2 4 2 2" xfId="143"/>
    <cellStyle name="常规 8 3 4" xfId="144"/>
    <cellStyle name="常规 4 2 3 2 2 2 2 2" xfId="145"/>
    <cellStyle name="常规 2 2 2 6 2" xfId="146"/>
    <cellStyle name="常规 3 2 4 2 3 2 2" xfId="147"/>
    <cellStyle name="超链接 4 5 3" xfId="148"/>
    <cellStyle name="常规 6 3 2 3 2 3" xfId="149"/>
    <cellStyle name="常规 6 2 2 4 2" xfId="150"/>
    <cellStyle name="常规 4 3 4 2" xfId="151"/>
    <cellStyle name="常规 5 2 2 8" xfId="152"/>
    <cellStyle name="常规 6 2 3 3 5" xfId="153"/>
    <cellStyle name="常规 2 3 4 2" xfId="154"/>
    <cellStyle name="常规 3 2 2 8" xfId="155"/>
    <cellStyle name="超链接 2 3 5 2" xfId="156"/>
    <cellStyle name="常规 2 3 7" xfId="157"/>
    <cellStyle name="常规 4 2" xfId="158"/>
    <cellStyle name="常规 4 2 4 4 2 2" xfId="159"/>
    <cellStyle name="常规 2 3 2 6 2" xfId="160"/>
    <cellStyle name="常规 3 2 3 3 2 5" xfId="161"/>
    <cellStyle name="常规 8 2 2 4 2 2" xfId="162"/>
    <cellStyle name="常规 12 4 2 3" xfId="163"/>
    <cellStyle name="常规 7 2 4 2 6" xfId="164"/>
    <cellStyle name="常规 11 2 2 3 2" xfId="165"/>
    <cellStyle name="常规 4 2 2 3 2 2 3" xfId="166"/>
    <cellStyle name="常规 3 2 3 2 4 2 4" xfId="167"/>
    <cellStyle name="常规 3 2 4 5 3" xfId="168"/>
    <cellStyle name="常规 7 2 3 3 2 4" xfId="169"/>
    <cellStyle name="常规 3 3 3 2 3 2" xfId="170"/>
    <cellStyle name="常规 6 4 5" xfId="171"/>
    <cellStyle name="常规 9 3 4 5 2" xfId="172"/>
    <cellStyle name="常规 6 4 4 3" xfId="173"/>
    <cellStyle name="常规 8 3 6 3" xfId="174"/>
    <cellStyle name="常规 7 2 3 2 2 3" xfId="175"/>
    <cellStyle name="常规 9 2 2 2 2 2" xfId="176"/>
    <cellStyle name="常规 5 4 3 2" xfId="177"/>
    <cellStyle name="常规 2 5 2 4 2 2" xfId="178"/>
    <cellStyle name="常规 7 2 3 2 2 2 2" xfId="179"/>
    <cellStyle name="常规 8 3 6 2 2" xfId="180"/>
    <cellStyle name="常规 6 2 2 2 3 3 2" xfId="181"/>
    <cellStyle name="常规 7 4 4" xfId="182"/>
    <cellStyle name="常规 5 2 3 2 6" xfId="183"/>
    <cellStyle name="常规 3 3 2 3 2 3" xfId="184"/>
    <cellStyle name="常规 9 3 2 3 2 2" xfId="185"/>
    <cellStyle name="常规 7 2 3 2 6" xfId="186"/>
    <cellStyle name="超链接 3 6 4" xfId="187"/>
    <cellStyle name="常规 2 2 2 2 2 3 2" xfId="188"/>
    <cellStyle name="常规 4 3 5 2 2" xfId="189"/>
    <cellStyle name="常规 2 5 2 4" xfId="190"/>
    <cellStyle name="常规 12 4 4 2 2" xfId="191"/>
    <cellStyle name="常规 7 3 3 2 3" xfId="192"/>
    <cellStyle name="常规 7 2 2 5 3" xfId="193"/>
    <cellStyle name="常规 3 3 2 2 4 2 2" xfId="194"/>
    <cellStyle name="常规 11 2 2 2 3 2" xfId="195"/>
    <cellStyle name="常规 5 2 2 5 3" xfId="196"/>
    <cellStyle name="常规 12 2 3 2" xfId="197"/>
    <cellStyle name="常规 6 3 2 2 2 4" xfId="198"/>
    <cellStyle name="常规 2 2 2 2 2 3 3" xfId="199"/>
    <cellStyle name="常规 2 3 9" xfId="200"/>
    <cellStyle name="常规 6 2 2 5 3 2" xfId="201"/>
    <cellStyle name="超链接 2 2 2 2 2 2 2" xfId="202"/>
    <cellStyle name="常规 3 2 2 4 4 2 2" xfId="203"/>
    <cellStyle name="常规 2 4 3 3 2" xfId="204"/>
    <cellStyle name="常规 8 3 2" xfId="205"/>
    <cellStyle name="常规 4 2 4 2 3" xfId="206"/>
    <cellStyle name="常规 4 4 4 3 2" xfId="207"/>
    <cellStyle name="常规 4 2 3 3 2 2 4" xfId="208"/>
    <cellStyle name="超链接 3 4 2 2 3" xfId="209"/>
    <cellStyle name="常规 3 2 2 2 2 6" xfId="210"/>
    <cellStyle name="常规 3 2 3 2 4 2 2 3" xfId="211"/>
    <cellStyle name="常规 5 2 2 6 3" xfId="212"/>
    <cellStyle name="常规 2 4 2" xfId="213"/>
    <cellStyle name="常规 7" xfId="214"/>
    <cellStyle name="常规 2 4 4 2" xfId="215"/>
    <cellStyle name="常规 9 2" xfId="216"/>
    <cellStyle name="常规 8 2 2 6 3" xfId="217"/>
    <cellStyle name="常规 7 2 3 3 2 2 4" xfId="218"/>
    <cellStyle name="常规 11 2 2 4 2" xfId="219"/>
    <cellStyle name="常规 4 3 4" xfId="220"/>
    <cellStyle name="常规 7 3 2 4" xfId="221"/>
    <cellStyle name="常规 9 2 2 2 4 2 2" xfId="222"/>
    <cellStyle name="常规 7 2 3 2 3 4" xfId="223"/>
    <cellStyle name="常规 11 2 7" xfId="224"/>
    <cellStyle name="常规 4 3 2 2 2 3 2" xfId="225"/>
    <cellStyle name="常规 9 2 2 4 4 2 2" xfId="226"/>
    <cellStyle name="常规 9 3 2 4" xfId="227"/>
    <cellStyle name="常规 9 4 2 6" xfId="228"/>
    <cellStyle name="常规 6 2 3 2 2 2 2 4" xfId="229"/>
    <cellStyle name="常规 3 2 2 2 7" xfId="230"/>
    <cellStyle name="常规 11 4 2 2 2" xfId="231"/>
    <cellStyle name="常规 4 2 2 2 2 3 3" xfId="232"/>
    <cellStyle name="常规 6 2 3 2 2 5" xfId="233"/>
    <cellStyle name="常规 6 2 3 2 4 3 3" xfId="234"/>
    <cellStyle name="超链接 2 2 2 2 4" xfId="235"/>
    <cellStyle name="常规 7 2 2 3 2 3 2" xfId="236"/>
    <cellStyle name="常规 4 2 2 3 4" xfId="237"/>
    <cellStyle name="常规 6 2 4 2 4 2" xfId="238"/>
    <cellStyle name="常规 6 4" xfId="239"/>
    <cellStyle name="常规 3 4 2 4 2 2" xfId="240"/>
    <cellStyle name="常规 10 3 3 3 2" xfId="241"/>
    <cellStyle name="常规 6 4 3 3" xfId="242"/>
    <cellStyle name="常规 7 3 2 6 2" xfId="243"/>
    <cellStyle name="常规 7 2 2 4 2 2 3" xfId="244"/>
    <cellStyle name="常规 2 3 5 2 3" xfId="245"/>
    <cellStyle name="常规 13 5 4" xfId="246"/>
    <cellStyle name="常规 10 3 4 3 2" xfId="247"/>
    <cellStyle name="常规 5 2 3 3 3" xfId="248"/>
    <cellStyle name="常规 7 2 3 2 3 2 2 3" xfId="249"/>
    <cellStyle name="常规 3 2 2 5 3 2" xfId="250"/>
    <cellStyle name="常规 6 2 3 3 2 3 2" xfId="251"/>
    <cellStyle name="常规 9 4 5 2 2" xfId="252"/>
    <cellStyle name="常规 9 2 2 2 6 2" xfId="253"/>
    <cellStyle name="常规 9 3 3 2 2" xfId="254"/>
    <cellStyle name="超链接 3 4 2 3" xfId="255"/>
    <cellStyle name="常规 2 2 3 2 6" xfId="256"/>
    <cellStyle name="常规 7 2 3 2 4 5" xfId="257"/>
    <cellStyle name="常规 2 2 2 2 2 2 2 3" xfId="258"/>
    <cellStyle name="常规 7 2 2 2 2 2 2 2" xfId="259"/>
    <cellStyle name="常规 11 2 2 4" xfId="260"/>
    <cellStyle name="常规 8 3 2 6" xfId="261"/>
    <cellStyle name="常规 3 2 3 2 2 2 4" xfId="262"/>
    <cellStyle name="常规 6 2 3 2 2 4 2 3" xfId="263"/>
    <cellStyle name="常规 3 2 4 2 6" xfId="264"/>
    <cellStyle name="常规 6 3 4 2 2" xfId="265"/>
    <cellStyle name="常规 3 2 3 2 4 5" xfId="266"/>
    <cellStyle name="常规 4 2 4 2 3 4" xfId="267"/>
    <cellStyle name="超链接 4 2 2" xfId="268"/>
    <cellStyle name="常规 11 2 3 3" xfId="269"/>
    <cellStyle name="常规 8 3 2 3" xfId="270"/>
    <cellStyle name="常规 9 2 2 2 2 5" xfId="271"/>
    <cellStyle name="常规 5 2 2 4 3 4" xfId="272"/>
    <cellStyle name="常规 7 2 3 2 3 4 2" xfId="273"/>
    <cellStyle name="常规 6 3 4 2 3" xfId="274"/>
    <cellStyle name="常规 6 2 2 3" xfId="275"/>
    <cellStyle name="常规 7 2 2 2 5 2" xfId="276"/>
    <cellStyle name="常规 6 2 3 2 2 2 3" xfId="277"/>
    <cellStyle name="常规 5 2 2 2 2 3" xfId="278"/>
    <cellStyle name="超链接 3 2 2 4 2" xfId="279"/>
    <cellStyle name="常规 4 2 2 6 4" xfId="280"/>
    <cellStyle name="常规 4 3 4 4 2" xfId="281"/>
    <cellStyle name="常规 12 4 2 2 3" xfId="282"/>
    <cellStyle name="常规 3 3 2 6" xfId="283"/>
    <cellStyle name="常规 6 2 4 3 3" xfId="284"/>
    <cellStyle name="常规 2 4 2 6 2" xfId="285"/>
    <cellStyle name="常规 8 2 2 5 3 2" xfId="286"/>
    <cellStyle name="常规 4 4 2 3 4" xfId="287"/>
    <cellStyle name="常规 8 4 3 3" xfId="288"/>
    <cellStyle name="常规 8 2 3 5 4" xfId="289"/>
    <cellStyle name="常规 2 4 6 2 2" xfId="290"/>
    <cellStyle name="常规 5 2 2 7 2" xfId="291"/>
    <cellStyle name="常规 3 2 3 2 4 2 3 2" xfId="292"/>
    <cellStyle name="常规 8 3 4 3" xfId="293"/>
    <cellStyle name="常规 6 2 2 4 3 2 2" xfId="294"/>
    <cellStyle name="常规 5 4 4" xfId="295"/>
    <cellStyle name="常规 3 4 4 2" xfId="296"/>
    <cellStyle name="超链接 3 4 5 2" xfId="297"/>
    <cellStyle name="常规 8 3 2 4 2 2" xfId="298"/>
    <cellStyle name="常规 5 3 5 2" xfId="299"/>
    <cellStyle name="常规 13 2 4 2" xfId="300"/>
    <cellStyle name="常规 7 2 2 2 2 3 4" xfId="301"/>
    <cellStyle name="常规 5 2 3 2 5 2" xfId="302"/>
    <cellStyle name="常规 12 2 2 3 2" xfId="303"/>
    <cellStyle name="常规 2 5 2 3 3" xfId="304"/>
    <cellStyle name="常规 8 2 2 2 2 2 2" xfId="305"/>
    <cellStyle name="常规 2 4 2 7" xfId="306"/>
    <cellStyle name="常规 7 2 2 2 5" xfId="307"/>
    <cellStyle name="常规 3 2 3 2 2 4" xfId="308"/>
    <cellStyle name="常规 5 2 2 4 2 2 3" xfId="309"/>
    <cellStyle name="常规 3 3 2 4 2 2" xfId="310"/>
    <cellStyle name="常规 6 2 3 2 7" xfId="311"/>
    <cellStyle name="常规 7 3 2 5 3" xfId="312"/>
    <cellStyle name="常规 8 3 4 3 2 2" xfId="313"/>
    <cellStyle name="常规 2 4 2 2 5 2" xfId="314"/>
    <cellStyle name="常规 9 2 3 3 3 2" xfId="315"/>
    <cellStyle name="超链接 2 2 2 6 2" xfId="316"/>
    <cellStyle name="常规 2 4 5 2 3" xfId="317"/>
    <cellStyle name="常规 6 2 4 4 3 2" xfId="318"/>
    <cellStyle name="常规 4 2 4 2 4" xfId="319"/>
    <cellStyle name="常规 4 2 2 2 2 3 2" xfId="320"/>
    <cellStyle name="常规 9 3 2 2 4 2" xfId="321"/>
    <cellStyle name="常规 2 4 2 3 3" xfId="322"/>
    <cellStyle name="常规 7 3 3" xfId="323"/>
    <cellStyle name="常规 2 5 4 3 2" xfId="324"/>
    <cellStyle name="常规 4 2 2 2 5 2 2" xfId="325"/>
    <cellStyle name="常规 6 2 3 3 5 3" xfId="326"/>
    <cellStyle name="常规 2 3 4 2 3" xfId="327"/>
    <cellStyle name="常规 8 4 2 3 4" xfId="328"/>
    <cellStyle name="常规 6 2 4 4" xfId="329"/>
    <cellStyle name="常规 9 4 2 2 3 2" xfId="330"/>
    <cellStyle name="常规 3 2 2 2 3 3 2" xfId="331"/>
    <cellStyle name="常规 4 2 3 2 2 2 2" xfId="332"/>
    <cellStyle name="常规 4 3 2 2 2 4" xfId="333"/>
    <cellStyle name="常规 6 2 2 2 2 2 4" xfId="334"/>
    <cellStyle name="常规 6 3 6" xfId="335"/>
    <cellStyle name="常规 4 3 6" xfId="336"/>
    <cellStyle name="常规 10 3 6 2" xfId="337"/>
    <cellStyle name="常规 9 2 2 7 2" xfId="338"/>
    <cellStyle name="常规 2 2 3 4 2 3" xfId="339"/>
    <cellStyle name="常规 9 2 2 2 2 3 3" xfId="340"/>
    <cellStyle name="常规 12 3 3" xfId="341"/>
    <cellStyle name="常规 3 2 3 3 3 2 2" xfId="342"/>
    <cellStyle name="常规 12 2 2 2 3 2" xfId="343"/>
    <cellStyle name="常规 7 2 3 2 6 4" xfId="344"/>
    <cellStyle name="常规 2 2 3 3 2 3" xfId="345"/>
    <cellStyle name="常规 3 2 2" xfId="346"/>
    <cellStyle name="超链接 3 2 3" xfId="347"/>
    <cellStyle name="常规 10 2 2 5 3" xfId="348"/>
    <cellStyle name="常规 3 4 2 3" xfId="349"/>
    <cellStyle name="超链接 3 4 3 3" xfId="350"/>
    <cellStyle name="常规 6 2 4 2 4" xfId="351"/>
    <cellStyle name="常规 7 2 2 7 2" xfId="352"/>
    <cellStyle name="常规 3 3 8" xfId="353"/>
    <cellStyle name="常规 10 2 6 4" xfId="354"/>
    <cellStyle name="常规 6 3 2 2 3 4" xfId="355"/>
    <cellStyle name="常规 7 3 3 2 2 3" xfId="356"/>
    <cellStyle name="常规 13 2 2 3" xfId="357"/>
    <cellStyle name="常规 12 2 4 2 2" xfId="358"/>
    <cellStyle name="常规 2 5 4 2 3" xfId="359"/>
    <cellStyle name="常规 12 7" xfId="360"/>
    <cellStyle name="常规 9 2 3 3 2" xfId="361"/>
    <cellStyle name="常规 2 4 2 2 4" xfId="362"/>
    <cellStyle name="常规 7 2 4" xfId="363"/>
    <cellStyle name="超链接 4 3 3 2" xfId="364"/>
    <cellStyle name="常规 4 3 2 2" xfId="365"/>
    <cellStyle name="常规 6 4 2 2 3 2" xfId="366"/>
    <cellStyle name="常规 5 3 5 2 3" xfId="367"/>
    <cellStyle name="常规 6 3 5 2 2" xfId="368"/>
    <cellStyle name="超链接 2 2 3 2 3" xfId="369"/>
    <cellStyle name="常规 2 3 4 4 2 2" xfId="370"/>
    <cellStyle name="常规 2 2 2 2 3" xfId="371"/>
    <cellStyle name="常规 7 4 5 4" xfId="372"/>
    <cellStyle name="常规 3 3 2 2 2 2" xfId="373"/>
    <cellStyle name="常规 9 2 2 5 2" xfId="374"/>
    <cellStyle name="常规 6 2 3 3 3 2 3" xfId="375"/>
    <cellStyle name="超链接 4 2 2 3 2" xfId="376"/>
    <cellStyle name="常规 5 2 2 2 5 4" xfId="377"/>
    <cellStyle name="常规 6 2 3 2 4 3" xfId="378"/>
    <cellStyle name="常规 7 2 4 2 3 2" xfId="379"/>
    <cellStyle name="常规 9 3 7 2" xfId="380"/>
    <cellStyle name="常规 3 2 4 4" xfId="381"/>
    <cellStyle name="超链接 3 2 5 4" xfId="382"/>
    <cellStyle name="常规 2 5 2 3" xfId="383"/>
    <cellStyle name="常规 4 2 2 3 2" xfId="384"/>
    <cellStyle name="常规 6 2 3 2 2 6" xfId="385"/>
    <cellStyle name="常规 6 2 3 2 4 3 4" xfId="386"/>
    <cellStyle name="常规 6 2 2 4 3 2" xfId="387"/>
    <cellStyle name="常规 12 2 3 2 2" xfId="388"/>
    <cellStyle name="常规 2 5 3 2 3" xfId="389"/>
    <cellStyle name="常规 4 3 3 3 3" xfId="390"/>
    <cellStyle name="常规 2 3 2 4 3" xfId="391"/>
    <cellStyle name="常规 7 3 2 2 4 3" xfId="392"/>
    <cellStyle name="常规 9 3 5" xfId="393"/>
    <cellStyle name="常规 7 2 3 2 2 4 2" xfId="394"/>
    <cellStyle name="常规 5 2 2 4" xfId="395"/>
    <cellStyle name="常规 3 2 2 2 2 4 3" xfId="396"/>
    <cellStyle name="常规 2 2 2 5 3 2" xfId="397"/>
    <cellStyle name="常规 3 4 7" xfId="398"/>
    <cellStyle name="常规 2 5 3 2 2" xfId="399"/>
    <cellStyle name="常规 7 2 4 4 2 2" xfId="400"/>
    <cellStyle name="常规 6 2 3 2 2 4 4" xfId="401"/>
    <cellStyle name="常规 5 2 3 5 2 2" xfId="402"/>
    <cellStyle name="常规 6 2 2 5 2" xfId="403"/>
    <cellStyle name="常规 13 3 2 2" xfId="404"/>
    <cellStyle name="常规 3 4 4 2 3" xfId="405"/>
    <cellStyle name="常规 6 3 4 4" xfId="406"/>
    <cellStyle name="常规 12 2 6 2" xfId="407"/>
    <cellStyle name="常规 2 3 2 6" xfId="408"/>
    <cellStyle name="常规 6 2 3 2 2 3 2" xfId="409"/>
    <cellStyle name="常规 7 2 3 2 2 2 2 3" xfId="410"/>
    <cellStyle name="常规 9 3 5 2 2" xfId="411"/>
    <cellStyle name="常规 6" xfId="412"/>
    <cellStyle name="超链接 4 3 2 2" xfId="413"/>
    <cellStyle name="常规 11 2 4 3 2" xfId="414"/>
    <cellStyle name="常规 2 2 2 2 5 2 2" xfId="415"/>
    <cellStyle name="常规 8 3 2 2 3 2" xfId="416"/>
    <cellStyle name="常规 9 3 2 2 3 4" xfId="417"/>
    <cellStyle name="常规 4 2 2 2 2 2 4" xfId="418"/>
    <cellStyle name="常规 5 4 4 2 2" xfId="419"/>
    <cellStyle name="常规 3 3 4 3 2" xfId="420"/>
    <cellStyle name="常规 4 3 2 5 2 2" xfId="421"/>
    <cellStyle name="常规 3 4 3 3 2" xfId="422"/>
    <cellStyle name="常规 3 3 4 3" xfId="423"/>
    <cellStyle name="超链接 3 2 4 2 3" xfId="424"/>
    <cellStyle name="常规 3 2 3 2 3" xfId="425"/>
    <cellStyle name="常规 2 4 2 4 3 2" xfId="426"/>
    <cellStyle name="常规 7 4 3 2" xfId="427"/>
    <cellStyle name="超链接 4 5 2 2" xfId="428"/>
    <cellStyle name="常规 5 5" xfId="429"/>
    <cellStyle name="常规 7 3 2 2 3 2 2" xfId="430"/>
    <cellStyle name="常规 5 2 2 2" xfId="431"/>
    <cellStyle name="常规 4 3 3 3" xfId="432"/>
    <cellStyle name="常规 5 2 3 2 4 2" xfId="433"/>
    <cellStyle name="常规 4 2 2 2 5 3" xfId="434"/>
    <cellStyle name="常规 9 3 2 5 4" xfId="435"/>
    <cellStyle name="常规 11 7" xfId="436"/>
    <cellStyle name="常规 9 2 3 2 2" xfId="437"/>
    <cellStyle name="常规 12" xfId="438"/>
    <cellStyle name="常规 6 2 2 4 2 3 2" xfId="439"/>
    <cellStyle name="常规 2 2 2 2 3 2 3" xfId="440"/>
    <cellStyle name="常规 6 2 2 6 2 2" xfId="441"/>
    <cellStyle name="超链接 2 2 2 2 2 3 2" xfId="442"/>
    <cellStyle name="常规 3 2 2 2 3 2 3" xfId="443"/>
    <cellStyle name="常规 9 4 2 2 2 3" xfId="444"/>
    <cellStyle name="常规 7 2 2 4 2 3 2" xfId="445"/>
    <cellStyle name="常规 2 2 2 6" xfId="446"/>
    <cellStyle name="常规 9 2 2 2 3 3" xfId="447"/>
    <cellStyle name="常规 7 2 3 2 3 2 3 2" xfId="448"/>
    <cellStyle name="常规 2 2 3 5 2" xfId="449"/>
    <cellStyle name="超链接 2 2 4 5 2" xfId="450"/>
    <cellStyle name="常规 6 2 4 2 2 4" xfId="451"/>
    <cellStyle name="常规 6 2 3 3 4 3 2" xfId="452"/>
    <cellStyle name="超链接 4 4 2 2" xfId="453"/>
    <cellStyle name="常规 7 2 2 5 4" xfId="454"/>
    <cellStyle name="超链接 4 3" xfId="455"/>
    <cellStyle name="常规 7 2 2 3 4 2" xfId="456"/>
    <cellStyle name="常规 4 2 2 2 2 4" xfId="457"/>
    <cellStyle name="常规 9 3 2 2 5" xfId="458"/>
    <cellStyle name="常规 9 4 2 3 2" xfId="459"/>
    <cellStyle name="常规 3 2 2 2 4 2" xfId="460"/>
    <cellStyle name="常规 5 2" xfId="461"/>
    <cellStyle name="常规 6 2 2 4 4 2 2" xfId="462"/>
    <cellStyle name="常规 6 4 4" xfId="463"/>
    <cellStyle name="常规 6 2 3 3 7" xfId="464"/>
    <cellStyle name="超链接 2 3 5 4" xfId="465"/>
    <cellStyle name="常规 2 2 2 4 2 2 3" xfId="466"/>
    <cellStyle name="常规 2 3 4 4" xfId="467"/>
    <cellStyle name="常规 4 2 3 2 2 2 3 2" xfId="468"/>
    <cellStyle name="常规 7 2 4 7" xfId="469"/>
    <cellStyle name="常规 4 2 3 2 4 2 2 3" xfId="470"/>
    <cellStyle name="常规 11" xfId="471"/>
    <cellStyle name="常规 8 4 2 2 3" xfId="472"/>
    <cellStyle name="常规 11 4 4 2" xfId="473"/>
    <cellStyle name="常规 4 2 4 6" xfId="474"/>
    <cellStyle name="常规 3 2 2 2 2 3 2 2" xfId="475"/>
    <cellStyle name="常规 4 2 3 2 5 2 2" xfId="476"/>
    <cellStyle name="超链接 3 2 6 2" xfId="477"/>
    <cellStyle name="常规 3 3 3 2 2" xfId="478"/>
    <cellStyle name="常规 4 2 4 2 4 2 2" xfId="479"/>
    <cellStyle name="常规 3 2 3 2 5 3 2" xfId="480"/>
    <cellStyle name="常规 8 3 2 2 3" xfId="481"/>
    <cellStyle name="常规 12 2 2 6" xfId="482"/>
    <cellStyle name="常规 3 2 3 3 5 2" xfId="483"/>
    <cellStyle name="常规 8 2 2 2 2 3 3" xfId="484"/>
    <cellStyle name="常规 11 2 3" xfId="485"/>
    <cellStyle name="超链接 3 2 2 3 3" xfId="486"/>
    <cellStyle name="常规 9 2 2 2 6" xfId="487"/>
    <cellStyle name="常规 9 3 3 2" xfId="488"/>
    <cellStyle name="常规 3 4 2 2 3" xfId="489"/>
    <cellStyle name="常规 8 2 2 2 2 3 2 2" xfId="490"/>
    <cellStyle name="常规 4 2 4 2 2 3" xfId="491"/>
    <cellStyle name="常规 11 2 2 2" xfId="492"/>
    <cellStyle name="常规 3 2 3 2 3 4" xfId="493"/>
    <cellStyle name="常规 7 2 3 2 3 3 3" xfId="494"/>
    <cellStyle name="常规 7 4 2 3" xfId="495"/>
    <cellStyle name="常规 2 4 2 4 2 3" xfId="496"/>
    <cellStyle name="常规 4 3 2 2 4" xfId="497"/>
    <cellStyle name="常规 9 2 2 4 2" xfId="498"/>
    <cellStyle name="常规 10 3 3 2" xfId="499"/>
    <cellStyle name="常规 4 2 3 3 3 3" xfId="500"/>
    <cellStyle name="常规 8 3 2 4 2" xfId="501"/>
    <cellStyle name="常规 5 3 5" xfId="502"/>
    <cellStyle name="常规 2 3 5 3 2" xfId="503"/>
    <cellStyle name="常规 7 2 3 2 2 2 5" xfId="504"/>
    <cellStyle name="常规 6 3 8" xfId="505"/>
    <cellStyle name="常规 2 3 2 5 2" xfId="506"/>
    <cellStyle name="常规 6 2 2 2 6" xfId="507"/>
    <cellStyle name="常规 2 2 3 3" xfId="508"/>
    <cellStyle name="超链接 2 2 4 3" xfId="509"/>
    <cellStyle name="常规 5 3 6 3" xfId="510"/>
    <cellStyle name="常规 10 2 2 6 2" xfId="511"/>
    <cellStyle name="超链接 3 4 4 2" xfId="512"/>
    <cellStyle name="常规 3 4 3 2" xfId="513"/>
    <cellStyle name="超链接 2 2 2 2 3 3" xfId="514"/>
    <cellStyle name="常规 3 2 2 2 2 2" xfId="515"/>
    <cellStyle name="常规 3 2 2 2 2 4 2 2" xfId="516"/>
    <cellStyle name="常规 5 2 2 3 2" xfId="517"/>
    <cellStyle name="常规 4 3 4 6" xfId="518"/>
    <cellStyle name="超链接 2 2 2 2 2 3" xfId="519"/>
    <cellStyle name="常规 4 3 4 4 2 2" xfId="520"/>
    <cellStyle name="常规 3 2 2 4 4 3" xfId="521"/>
    <cellStyle name="常规 2 4 3 2 3" xfId="522"/>
    <cellStyle name="常规 8 2 3" xfId="523"/>
    <cellStyle name="常规 2 2 2 2 4" xfId="524"/>
    <cellStyle name="常规 4 4 4 2 3" xfId="525"/>
    <cellStyle name="常规 3 2 3 2 3 2 3 2" xfId="526"/>
    <cellStyle name="常规 8 4 2 5 2" xfId="527"/>
    <cellStyle name="常规 7 2 3 2 5" xfId="528"/>
    <cellStyle name="常规 5 2 2 2 2 3 4" xfId="529"/>
    <cellStyle name="常规 8 2 2 4 3" xfId="530"/>
    <cellStyle name="常规 5 3 4 2 2 2" xfId="531"/>
    <cellStyle name="常规 12 4 6" xfId="532"/>
    <cellStyle name="常规 3 2 2 2 4 2 2" xfId="533"/>
    <cellStyle name="常规 9 4 2 3 2 2" xfId="534"/>
    <cellStyle name="常规 2 3 2 5" xfId="535"/>
    <cellStyle name="常规 3 3 7 2" xfId="536"/>
    <cellStyle name="常规 2 2 2 2 2 5 2" xfId="537"/>
    <cellStyle name="常规 7 3 5 2 3" xfId="538"/>
    <cellStyle name="常规 3 2 2 4 3 3" xfId="539"/>
    <cellStyle name="常规 9 4 4 2 3" xfId="540"/>
    <cellStyle name="常规 3 3 6" xfId="541"/>
    <cellStyle name="常规 4 2 3 2 6 3" xfId="542"/>
    <cellStyle name="常规 10 2 6 2" xfId="543"/>
    <cellStyle name="常规 10 2 4 2 3 2" xfId="544"/>
    <cellStyle name="常规 3 2 4 7" xfId="545"/>
    <cellStyle name="常规 7 2 2 2 4 2 2" xfId="546"/>
    <cellStyle name="超链接 2 2" xfId="547"/>
    <cellStyle name="超链接 3 4 3 2" xfId="548"/>
    <cellStyle name="常规 3 4 2 2" xfId="549"/>
    <cellStyle name="常规 6 2 2 4 5 2" xfId="550"/>
    <cellStyle name="超链接 2 2 6 2 2" xfId="551"/>
    <cellStyle name="常规 6 4 2 5" xfId="552"/>
    <cellStyle name="常规 4 3 2 4 3" xfId="553"/>
    <cellStyle name="超链接 2 2 2 2 6" xfId="554"/>
    <cellStyle name="常规 3 3 2 6 2" xfId="555"/>
    <cellStyle name="常规 6 2 4 3 3 2" xfId="556"/>
    <cellStyle name="常规 4 2 3 2 4" xfId="557"/>
    <cellStyle name="常规 8 4 2 5" xfId="558"/>
    <cellStyle name="常规 3 2 3 2 3 2 3" xfId="559"/>
    <cellStyle name="常规 6 2 3 2 2 5 2 2" xfId="560"/>
    <cellStyle name="常规 7 2 2 2 2 3" xfId="561"/>
    <cellStyle name="常规 7 3 6 3" xfId="562"/>
    <cellStyle name="常规 3 2 2 2 2 2 2 3" xfId="563"/>
    <cellStyle name="常规 6 3 2 5 4" xfId="564"/>
    <cellStyle name="常规 6 2 2 4 2 2" xfId="565"/>
    <cellStyle name="常规 7 2 2 3 4" xfId="566"/>
    <cellStyle name="常规 10 3 5" xfId="567"/>
    <cellStyle name="常规 9 2 2 6" xfId="568"/>
    <cellStyle name="常规 4 4 5 4" xfId="569"/>
    <cellStyle name="常规 5 3 2 2 6" xfId="570"/>
    <cellStyle name="常规 7 3 2 2 4 2" xfId="571"/>
    <cellStyle name="常规 3 2 2 2 2 2 3" xfId="572"/>
    <cellStyle name="常规 13 3" xfId="573"/>
    <cellStyle name="常规 9 2 3 2 3 3" xfId="574"/>
    <cellStyle name="常规 3 2 2 2 5 2 2" xfId="575"/>
    <cellStyle name="常规 9 4 2 4 2 2" xfId="576"/>
    <cellStyle name="常规 8 3 4 2 3" xfId="577"/>
    <cellStyle name="常规 2 2 2 2 2 4 2 2" xfId="578"/>
    <cellStyle name="常规 3 2 2 4 2 3 2" xfId="579"/>
    <cellStyle name="常规 11 4 2 3" xfId="580"/>
    <cellStyle name="超链接 3 4 3 4" xfId="581"/>
    <cellStyle name="常规 3 4 2 4" xfId="582"/>
    <cellStyle name="常规 4 2 3 2 2 2 5 2" xfId="583"/>
    <cellStyle name="常规 7 2 2 5 2 3" xfId="584"/>
    <cellStyle name="常规 13 4 3 2" xfId="585"/>
    <cellStyle name="常规 4 3 4 2 4" xfId="586"/>
    <cellStyle name="常规 9 2 2 2 5 2" xfId="587"/>
    <cellStyle name="超链接 3 2 2 3 2 2" xfId="588"/>
    <cellStyle name="常规 3 3 3 3" xfId="589"/>
    <cellStyle name="常规 6 2 3 2 8" xfId="590"/>
    <cellStyle name="常规 6 3 3 4 2" xfId="591"/>
    <cellStyle name="常规 13 4 2 2" xfId="592"/>
    <cellStyle name="常规 8 2 2 2 2 4" xfId="593"/>
    <cellStyle name="常规 11 3" xfId="594"/>
    <cellStyle name="常规 10 2 7" xfId="595"/>
    <cellStyle name="常规 2 3 2 2 3 4" xfId="596"/>
    <cellStyle name="常规 3 3 3 2 2 3" xfId="597"/>
    <cellStyle name="常规 7 2 2 2 5 3" xfId="598"/>
    <cellStyle name="常规 8 2 3 2 4 2" xfId="599"/>
    <cellStyle name="常规 8 3 5 2 2" xfId="600"/>
    <cellStyle name="常规 6 2 2 2 2 3 2" xfId="601"/>
    <cellStyle name="常规 8 4 4 3" xfId="602"/>
    <cellStyle name="常规 2 3 2 2 2 2" xfId="603"/>
    <cellStyle name="常规 3 2 4 4 3 2" xfId="604"/>
    <cellStyle name="常规 2 4 2 6" xfId="605"/>
    <cellStyle name="常规 10 2 4 6" xfId="606"/>
    <cellStyle name="常规 6 4 4 4" xfId="607"/>
    <cellStyle name="常规 4 3 2 6 2" xfId="608"/>
    <cellStyle name="常规 7 2 3 3 2 3 4" xfId="609"/>
    <cellStyle name="常规 4 2 2 2 4 2 3" xfId="610"/>
    <cellStyle name="常规 5 4 4 2" xfId="611"/>
    <cellStyle name="常规 7 2 3 2 2 3 2" xfId="612"/>
    <cellStyle name="常规 6 2 3 2 5 4" xfId="613"/>
    <cellStyle name="常规 7 2 4 2 4 3" xfId="614"/>
    <cellStyle name="常规 2 2 2 2 2 4" xfId="615"/>
    <cellStyle name="常规 2 5 5 4" xfId="616"/>
    <cellStyle name="常规 7 2 2 2 7" xfId="617"/>
    <cellStyle name="常规 3 4 4 3" xfId="618"/>
    <cellStyle name="常规 6 2 2 2 3 2 3" xfId="619"/>
    <cellStyle name="常规 7 3 5" xfId="620"/>
    <cellStyle name="常规 8 3 4 4 2" xfId="621"/>
    <cellStyle name="常规 3 2 3 2 2 4 2 2" xfId="622"/>
    <cellStyle name="常规 9 3 2 2 2 2 3" xfId="623"/>
    <cellStyle name="超链接 3 2 4 2" xfId="624"/>
    <cellStyle name="常规 6 3 2 2 5" xfId="625"/>
    <cellStyle name="常规 3 2 3 2" xfId="626"/>
    <cellStyle name="常规 5 2 3 6" xfId="627"/>
    <cellStyle name="常规 3 2 3 2 4 3 2" xfId="628"/>
    <cellStyle name="常规 4 2 4 2 3 2 2" xfId="629"/>
    <cellStyle name="常规 4 2 2 2 2 5 2" xfId="630"/>
    <cellStyle name="常规 6 3 3 2 2 3" xfId="631"/>
    <cellStyle name="常规 7 2 3 3 2 4 2 2" xfId="632"/>
    <cellStyle name="常规 5 3 2 2 3 4" xfId="633"/>
    <cellStyle name="常规 2 4 2 2 2 2 3" xfId="634"/>
    <cellStyle name="常规 7 2 2 2 3" xfId="635"/>
    <cellStyle name="常规 7 3 7" xfId="636"/>
    <cellStyle name="常规 2 4 2 5" xfId="637"/>
    <cellStyle name="常规 7 2 2 2 2 6" xfId="638"/>
    <cellStyle name="常规 5 3 2 2 5 2" xfId="639"/>
    <cellStyle name="常规 9 2 3 5 4" xfId="640"/>
    <cellStyle name="常规 4 3 2 2 3 2" xfId="641"/>
    <cellStyle name="常规 8 3 3" xfId="642"/>
    <cellStyle name="常规 6 2 2 2 2 2" xfId="643"/>
    <cellStyle name="常规 9 2 3 7" xfId="644"/>
    <cellStyle name="常规 7 2 4 6" xfId="645"/>
    <cellStyle name="常规 4 2 3 2 4 2 2 2" xfId="646"/>
    <cellStyle name="常规 2 2 2 6 2 2" xfId="647"/>
    <cellStyle name="常规 6 2 4 4 2 2" xfId="648"/>
    <cellStyle name="常规 8 2 2 2 4" xfId="649"/>
    <cellStyle name="常规 8 2 2 2 5 2 2" xfId="650"/>
    <cellStyle name="常规 6 2 2 2 2 2 2 2" xfId="651"/>
    <cellStyle name="常规 6 3 4 2" xfId="652"/>
    <cellStyle name="常规 7 3 2 4 2 3" xfId="653"/>
    <cellStyle name="常规 7 2 2 8" xfId="654"/>
    <cellStyle name="常规 4 3 4 2 2" xfId="655"/>
    <cellStyle name="常规 6 2 3 2 2 2 3 4" xfId="656"/>
    <cellStyle name="超链接 3 6 2 2" xfId="657"/>
    <cellStyle name="常规 4 2 2 2 2" xfId="658"/>
    <cellStyle name="超链接 4 2 3 2 2" xfId="659"/>
    <cellStyle name="常规 10 3 6" xfId="660"/>
    <cellStyle name="常规 9 2 2 7" xfId="661"/>
    <cellStyle name="常规 7 3 4 4 2 2" xfId="662"/>
    <cellStyle name="常规 8 3 7" xfId="663"/>
    <cellStyle name="常规 7 2 3 2 3" xfId="664"/>
    <cellStyle name="常规 7 4 3 3 2" xfId="665"/>
    <cellStyle name="常规 3 2 3 2 2 4 4" xfId="666"/>
    <cellStyle name="常规 4 3 2 2 2 2 2" xfId="667"/>
    <cellStyle name="常规 4 2 4 2 4 3" xfId="668"/>
    <cellStyle name="常规 3 2 3 2 5 4" xfId="669"/>
    <cellStyle name="常规 11 2 4 2" xfId="670"/>
    <cellStyle name="常规 8 3 5 3" xfId="671"/>
    <cellStyle name="常规 6 2 2 2 2 4" xfId="672"/>
    <cellStyle name="常规 3 3 2 4 4" xfId="673"/>
    <cellStyle name="常规 2 3 4 2 2 2" xfId="674"/>
    <cellStyle name="常规 6 2 3 3 5 2 2" xfId="675"/>
    <cellStyle name="常规 4 2 3 2 2 6" xfId="676"/>
    <cellStyle name="常规 10 2 2 5" xfId="677"/>
    <cellStyle name="常规 12 2 3 3" xfId="678"/>
    <cellStyle name="常规 8 2 2 2 3 2" xfId="679"/>
    <cellStyle name="常规 4 4 4 4" xfId="680"/>
    <cellStyle name="常规 7 4 2 4 2" xfId="681"/>
    <cellStyle name="常规 4 4 2 4 2 2" xfId="682"/>
    <cellStyle name="常规 6 2 2 2 2 2 2 3" xfId="683"/>
    <cellStyle name="常规 6 3 4 3" xfId="684"/>
    <cellStyle name="常规 10 3 2 4 2" xfId="685"/>
    <cellStyle name="常规 4 2 3 3 2 5 2" xfId="686"/>
    <cellStyle name="常规 4 3 4 4" xfId="687"/>
    <cellStyle name="常规 10 2 2 4 2 3" xfId="688"/>
    <cellStyle name="常规 5 3 4 3 3" xfId="689"/>
    <cellStyle name="常规 6 2 3 2 6 3" xfId="690"/>
    <cellStyle name="常规 7 2 4 2 5 2" xfId="691"/>
    <cellStyle name="常规 4 2 2 2 4 3 2" xfId="692"/>
    <cellStyle name="常规 5 2 3 2 3 2 2" xfId="693"/>
    <cellStyle name="常规 6 2 2 2 4 2" xfId="694"/>
    <cellStyle name="常规 4 3 5 3 2" xfId="695"/>
    <cellStyle name="常规 10 2 4 5" xfId="696"/>
    <cellStyle name="常规 4 2 3 2 4 6" xfId="697"/>
    <cellStyle name="常规 3 2 3 2 4 2 2 2" xfId="698"/>
    <cellStyle name="常规 5 2 2 6 2" xfId="699"/>
    <cellStyle name="常规 3 2 2 2 2 5" xfId="700"/>
    <cellStyle name="超链接 3 4 2 2 2" xfId="701"/>
    <cellStyle name="常规 7 4 2 6" xfId="702"/>
    <cellStyle name="常规 6 2 2 8" xfId="703"/>
    <cellStyle name="常规 5 3 4 2" xfId="704"/>
    <cellStyle name="常规 10 3 2 2 3 2" xfId="705"/>
    <cellStyle name="常规 6 3 2 4 2" xfId="706"/>
    <cellStyle name="常规 5 4 3 3 2" xfId="707"/>
    <cellStyle name="常规 7 2 3 2 2 2 3 2" xfId="708"/>
    <cellStyle name="超链接 2 2 2 4 3" xfId="709"/>
    <cellStyle name="常规 2 3 4 3 4 2" xfId="710"/>
    <cellStyle name="常规 2 5 6" xfId="711"/>
    <cellStyle name="常规 7 2 2 6 3" xfId="712"/>
    <cellStyle name="超链接 2 2 2 4 2 2" xfId="713"/>
    <cellStyle name="常规 4 3" xfId="714"/>
    <cellStyle name="常规 7 2 2 6 2 2" xfId="715"/>
    <cellStyle name="常规 2 3 8" xfId="716"/>
    <cellStyle name="常规 4 2 2 3 2 2" xfId="717"/>
    <cellStyle name="常规 9 3 3 2 3" xfId="718"/>
    <cellStyle name="常规 4 4 2 2 2" xfId="719"/>
    <cellStyle name="常规 11 4 3 4" xfId="720"/>
    <cellStyle name="常规 6 2 2" xfId="721"/>
    <cellStyle name="常规 6 3 2 2 3 3" xfId="722"/>
    <cellStyle name="常规 7 3 3 2 2 2" xfId="723"/>
    <cellStyle name="常规 9 4 2 2 2 2" xfId="724"/>
    <cellStyle name="常规 3 2 2 2 3 2 2" xfId="725"/>
    <cellStyle name="常规 4 2 3 2 4 3 2 2" xfId="726"/>
    <cellStyle name="常规 10 2 4 2 2 2" xfId="727"/>
    <cellStyle name="常规 7 3 4 6" xfId="728"/>
    <cellStyle name="常规 11 4 6" xfId="729"/>
    <cellStyle name="常规 10 2 2 2 2 2 2" xfId="730"/>
    <cellStyle name="常规 5 3 2 3 2 2" xfId="731"/>
    <cellStyle name="超链接 4" xfId="732"/>
    <cellStyle name="常规 8 2 3 2 3 3" xfId="733"/>
    <cellStyle name="常规 7 2 2 2 4 4" xfId="734"/>
    <cellStyle name="常规 7 3 4 2 2 3" xfId="735"/>
    <cellStyle name="常规 8 4 2 3" xfId="736"/>
    <cellStyle name="常规 2 2 2 4 3 3" xfId="737"/>
    <cellStyle name="常规 5 2 2 4 2 3 2" xfId="738"/>
    <cellStyle name="常规 9 2 2 2 2 4 2 2" xfId="739"/>
    <cellStyle name="常规 3" xfId="740"/>
    <cellStyle name="常规 7 2 3 2 8" xfId="741"/>
    <cellStyle name="常规 11 2 6 2" xfId="742"/>
    <cellStyle name="常规 7 3 2 2 2 2" xfId="743"/>
    <cellStyle name="常规 9 2 2 4 4" xfId="744"/>
    <cellStyle name="常规 5 2 2 2 3 2" xfId="745"/>
    <cellStyle name="常规 2 4 5 3" xfId="746"/>
    <cellStyle name="常规 6 3 6 2 2" xfId="747"/>
    <cellStyle name="常规 4 2 2 6 2 2" xfId="748"/>
    <cellStyle name="常规 6 2 3 2 3 3 3" xfId="749"/>
    <cellStyle name="常规 7 2 4 2 2 2 3" xfId="750"/>
    <cellStyle name="常规 3 2 3 3 2" xfId="751"/>
    <cellStyle name="超链接 3 2 4 3 2" xfId="752"/>
    <cellStyle name="常规 4 2 3 3 5 2" xfId="753"/>
    <cellStyle name="超链接 4 2 6" xfId="754"/>
    <cellStyle name="常规 9 2 2 4 2 2 2" xfId="755"/>
    <cellStyle name="常规 9 2 2 4 3 3" xfId="756"/>
    <cellStyle name="常规 5 2 2 4 2 2" xfId="757"/>
    <cellStyle name="常规 7 2 4 3 2 3" xfId="758"/>
    <cellStyle name="常规 3 2 2 6 4" xfId="759"/>
    <cellStyle name="超链接 2 2 2 4 2" xfId="760"/>
    <cellStyle name="超链接 2 2 6 2" xfId="761"/>
    <cellStyle name="常规 6 2 2 4 5" xfId="762"/>
    <cellStyle name="常规 8 3 5 3 2" xfId="763"/>
    <cellStyle name="常规 6 2 2 2 2 4 2" xfId="764"/>
    <cellStyle name="常规 4 2 2 2 2 6" xfId="765"/>
    <cellStyle name="超链接 4 5" xfId="766"/>
    <cellStyle name="常规 2 3 2 2 5 2" xfId="767"/>
    <cellStyle name="常规 7 2 3 3 3 3" xfId="768"/>
    <cellStyle name="常规 3 2 3 2 2 3 2 3" xfId="769"/>
    <cellStyle name="常规 2 3 7 2" xfId="770"/>
    <cellStyle name="常规 7 4 2 3 4" xfId="771"/>
    <cellStyle name="常规 6 2 3 2 6 2" xfId="772"/>
    <cellStyle name="超链接 2 3 4 3 2" xfId="773"/>
    <cellStyle name="常规 2 3 3 3 2" xfId="774"/>
    <cellStyle name="常规 9 2 2 4 2 2" xfId="775"/>
    <cellStyle name="常规 5 2 2 2 3" xfId="776"/>
    <cellStyle name="常规 4 4 4 3" xfId="777"/>
    <cellStyle name="常规 2 4 3 3" xfId="778"/>
    <cellStyle name="常规 6 2 4 2 6" xfId="779"/>
    <cellStyle name="常规 8 3" xfId="780"/>
    <cellStyle name="超链接 3 2 2 3" xfId="781"/>
    <cellStyle name="常规 3 2 3 2 6 3" xfId="782"/>
    <cellStyle name="常规 4 2 4 2 5 2" xfId="783"/>
    <cellStyle name="常规 3 3 2 3 2" xfId="784"/>
    <cellStyle name="常规 7 3 2 7" xfId="785"/>
    <cellStyle name="常规 7 3 2 5 2 2" xfId="786"/>
    <cellStyle name="常规 6 4 2 2 4" xfId="787"/>
    <cellStyle name="常规 6 3 5 3" xfId="788"/>
    <cellStyle name="常规 10 3 2 5 2" xfId="789"/>
    <cellStyle name="常规 10 2 6 2 2" xfId="790"/>
    <cellStyle name="常规 3 3 6 2" xfId="791"/>
    <cellStyle name="常规 11 2 3 3 2" xfId="792"/>
    <cellStyle name="超链接 4 2 2 2" xfId="793"/>
    <cellStyle name="常规 3 2 3 2 4 5 2" xfId="794"/>
    <cellStyle name="常规 7 2 3 3 7" xfId="795"/>
    <cellStyle name="常规 3 2 3 3 2 3" xfId="796"/>
    <cellStyle name="常规 5 2 2 4 3 2 2" xfId="797"/>
    <cellStyle name="常规 2 2 2 5 2 3" xfId="798"/>
    <cellStyle name="常规 12 4 3" xfId="799"/>
    <cellStyle name="常规 3 2 3 3 3 3 2" xfId="800"/>
    <cellStyle name="常规 2 5 2 5" xfId="801"/>
    <cellStyle name="常规 5 2 2 2 2 3 2" xfId="802"/>
    <cellStyle name="超链接 3 2 2 4 2 2" xfId="803"/>
    <cellStyle name="常规 3 4 3 3" xfId="804"/>
    <cellStyle name="常规 8 2 3 6" xfId="805"/>
    <cellStyle name="常规 3 2 3 2 2 2 4 2 2" xfId="806"/>
    <cellStyle name="常规 10 2 2 2 2 3 2" xfId="807"/>
    <cellStyle name="常规 5 3 2 3 3 2" xfId="808"/>
    <cellStyle name="常规 5 3 4 4 2" xfId="809"/>
    <cellStyle name="常规 10 2 2 4 3 2" xfId="810"/>
    <cellStyle name="常规 5 2 2 3 2 2" xfId="811"/>
    <cellStyle name="常规 7 2 4 2 2 3" xfId="812"/>
    <cellStyle name="常规 9 3 6 3" xfId="813"/>
    <cellStyle name="常规 6 2 3 2 3 4" xfId="814"/>
    <cellStyle name="常规 6 2 3 2 4 4 2" xfId="815"/>
    <cellStyle name="常规 11 7 2" xfId="816"/>
    <cellStyle name="常规 7 3 2 2 3 4" xfId="817"/>
    <cellStyle name="常规 5 4 2 2" xfId="818"/>
    <cellStyle name="超链接 2 2 2 2" xfId="819"/>
    <cellStyle name="常规 6 3 2 2 2" xfId="820"/>
    <cellStyle name="常规 4 2 2 2 3 3 2" xfId="821"/>
    <cellStyle name="常规 5 2 3 2 2 2 2" xfId="822"/>
    <cellStyle name="常规 6 2 2 4 6" xfId="823"/>
    <cellStyle name="超链接 2 2 6 3" xfId="824"/>
    <cellStyle name="常规 10 2 5 2" xfId="825"/>
    <cellStyle name="常规 4 2 3 2 5 3" xfId="826"/>
    <cellStyle name="超链接 3 2 7" xfId="827"/>
    <cellStyle name="常规 7 3 2 2 2 2 3" xfId="828"/>
    <cellStyle name="常规 12 2 4 2" xfId="829"/>
    <cellStyle name="常规 6 2 3 3 2 3 2 2" xfId="830"/>
    <cellStyle name="常规 4 2 3 2 5" xfId="831"/>
    <cellStyle name="常规 5 4 2 5 2" xfId="832"/>
    <cellStyle name="常规 4 2 2 4 3 2" xfId="833"/>
    <cellStyle name="常规 9 3 4 3 3" xfId="834"/>
    <cellStyle name="常规 6 2 3 2 4 2 2 3" xfId="835"/>
    <cellStyle name="常规 11 5 2 3" xfId="836"/>
    <cellStyle name="常规 6 3 5 2 3" xfId="837"/>
    <cellStyle name="常规 4 3 4 3 3" xfId="838"/>
    <cellStyle name="常规 11 2 2" xfId="839"/>
    <cellStyle name="常规 8 2 2 2 2 3 2" xfId="840"/>
    <cellStyle name="常规 12 2 2 4 2" xfId="841"/>
    <cellStyle name="常规 3 2 3 2 3 4 2" xfId="842"/>
    <cellStyle name="常规 11 2 2 2 2" xfId="843"/>
    <cellStyle name="常规 4 2 4 2 2 3 2" xfId="844"/>
    <cellStyle name="常规 4 2 2 2 2 3 2 2" xfId="845"/>
    <cellStyle name="常规 10 3 2 3 4" xfId="846"/>
    <cellStyle name="常规 9 3 2 2 4 2 2" xfId="847"/>
    <cellStyle name="常规 6 2 3 2 4 4 3" xfId="848"/>
    <cellStyle name="常规 9 3 6 4" xfId="849"/>
    <cellStyle name="常规 7 2 4 2 2 4" xfId="850"/>
    <cellStyle name="常规 4 2 3 3 2 4 2" xfId="851"/>
    <cellStyle name="常规 6 3 3 3" xfId="852"/>
    <cellStyle name="常规 3 4 2 3 2 2" xfId="853"/>
    <cellStyle name="常规 10 3 2 3 2" xfId="854"/>
    <cellStyle name="常规 7 3 2 2 6" xfId="855"/>
    <cellStyle name="常规 4 4 4 2" xfId="856"/>
    <cellStyle name="常规 8 2" xfId="857"/>
    <cellStyle name="常规 6 2 4 2 5" xfId="858"/>
    <cellStyle name="常规 2 4 3 2" xfId="859"/>
    <cellStyle name="常规 9 4 2 3 4" xfId="860"/>
    <cellStyle name="常规 3 2 2 2 4 4" xfId="861"/>
    <cellStyle name="常规 10 2 3 2" xfId="862"/>
    <cellStyle name="常规 4 2 3 2 3 3" xfId="863"/>
    <cellStyle name="常规 9 3 4 5" xfId="864"/>
    <cellStyle name="常规 6 2 3 2 4 2 4" xfId="865"/>
    <cellStyle name="常规 3 2 3 3 2 4 3" xfId="866"/>
    <cellStyle name="常规 2 3 3 2 3" xfId="867"/>
    <cellStyle name="常规 6 2 3 2 5 3" xfId="868"/>
    <cellStyle name="超链接 2 3 4 2 3" xfId="869"/>
    <cellStyle name="常规 7 2 4 2 4 2" xfId="870"/>
    <cellStyle name="常规 8 2 2 4 2 3 2" xfId="871"/>
    <cellStyle name="常规 4 2 2 2 3 2 3" xfId="872"/>
    <cellStyle name="常规 9 2 3 4 3 2" xfId="873"/>
    <cellStyle name="常规 5 3 2 3 3" xfId="874"/>
    <cellStyle name="常规 10 2 2 2 2 3" xfId="875"/>
    <cellStyle name="常规 4 2 3 2 2 3 2 3" xfId="876"/>
    <cellStyle name="超链接 3 6 3" xfId="877"/>
    <cellStyle name="常规 3 3 2 4 2 3" xfId="878"/>
    <cellStyle name="常规 9 3 4 2 3 2" xfId="879"/>
    <cellStyle name="常规 4 2 2 4 2 2 2" xfId="880"/>
    <cellStyle name="常规 6 2" xfId="881"/>
    <cellStyle name="常规 13 2 3 4" xfId="882"/>
    <cellStyle name="常规 6 2 3 2 2" xfId="883"/>
    <cellStyle name="超链接 3 2 2 5" xfId="884"/>
    <cellStyle name="常规 4 4 2 2" xfId="885"/>
    <cellStyle name="超链接 4 4 3 2" xfId="886"/>
    <cellStyle name="常规 8 2 2 5 3" xfId="887"/>
    <cellStyle name="常规 2 3 2 5 4" xfId="888"/>
    <cellStyle name="常规 7 2 3 3 4 2 2" xfId="889"/>
    <cellStyle name="常规 10 2 4 4 2 2" xfId="890"/>
    <cellStyle name="常规 2 2 2 4 3" xfId="891"/>
    <cellStyle name="常规 8 4 2" xfId="892"/>
    <cellStyle name="常规 6 4 5 4" xfId="893"/>
    <cellStyle name="常规 12 2 2 2 2 2" xfId="894"/>
    <cellStyle name="常规 2 5 2 2 3 2" xfId="895"/>
    <cellStyle name="常规 9 2 2 2 2 3 4" xfId="896"/>
    <cellStyle name="常规 10 2 4 5 2" xfId="897"/>
    <cellStyle name="常规 2 3 4 3 5" xfId="898"/>
    <cellStyle name="常规 7 3 2 3 2 2" xfId="899"/>
    <cellStyle name="常规 9 3 4 2 2 3" xfId="900"/>
    <cellStyle name="常规 2 3 2 5 3" xfId="901"/>
    <cellStyle name="常规 8 3 8" xfId="902"/>
    <cellStyle name="常规 2 3 4 5 2" xfId="903"/>
    <cellStyle name="常规 7 2 3 2 4" xfId="904"/>
    <cellStyle name="常规 2 4 2 2 5" xfId="905"/>
    <cellStyle name="常规 8 3 4 3 2" xfId="906"/>
    <cellStyle name="常规 4 3 2 2 3 2 2" xfId="907"/>
    <cellStyle name="常规 3 2 3 2 2 4 2 3" xfId="908"/>
    <cellStyle name="常规 2 5 2 2 2 2" xfId="909"/>
    <cellStyle name="常规 2 4 7 2" xfId="910"/>
    <cellStyle name="常规 11 2 5" xfId="911"/>
    <cellStyle name="常规 7 4 2 2 2 2" xfId="912"/>
    <cellStyle name="常规 6 3 4 3 2 2" xfId="913"/>
    <cellStyle name="常规 4 3 2 5 2" xfId="914"/>
    <cellStyle name="常规 7 3 6 4" xfId="915"/>
    <cellStyle name="常规 7 2 2 2 2 4" xfId="916"/>
    <cellStyle name="常规 3 3 2 4" xfId="917"/>
    <cellStyle name="常规 7 2 2 2 2 5 2" xfId="918"/>
    <cellStyle name="常规 3 3 5 2 2" xfId="919"/>
    <cellStyle name="常规 5 3 3 3" xfId="920"/>
    <cellStyle name="常规 10 2 2 3 2" xfId="921"/>
    <cellStyle name="常规 4 2 3 2 2 4 2" xfId="922"/>
    <cellStyle name="常规 5 2 2 4 4 2 2" xfId="923"/>
    <cellStyle name="常规 2 3 2 5 4 2" xfId="924"/>
    <cellStyle name="常规 4 3 4 2 3" xfId="925"/>
    <cellStyle name="常规 8 2 2 4 5 2" xfId="926"/>
    <cellStyle name="超链接 2 2 2 5 2 2" xfId="927"/>
    <cellStyle name="常规 6 2 2 2 4 3 2" xfId="928"/>
    <cellStyle name="常规 7 2 3 2 3 2 2" xfId="929"/>
    <cellStyle name="超链接 2 2 2 5 4" xfId="930"/>
    <cellStyle name="常规 7 3 4 2" xfId="931"/>
    <cellStyle name="常规 8 2 2 8" xfId="932"/>
    <cellStyle name="常规 3 2 2 3 3" xfId="933"/>
    <cellStyle name="常规 9 2 3 2 6" xfId="934"/>
    <cellStyle name="常规 9 4 3 2" xfId="935"/>
    <cellStyle name="常规 8 3 4 2 3 2" xfId="936"/>
    <cellStyle name="常规 3 2 3 2 4" xfId="937"/>
    <cellStyle name="常规 10 2 2 2 3 4" xfId="938"/>
    <cellStyle name="常规 2 5 6 2" xfId="939"/>
    <cellStyle name="常规 3 3" xfId="940"/>
    <cellStyle name="常规 7 2 3 2 5 3 2" xfId="941"/>
    <cellStyle name="常规 3 2 4 2 3 3" xfId="942"/>
    <cellStyle name="常规 7 2 3 2 4 3 4" xfId="943"/>
    <cellStyle name="常规 6 3 2 5 3" xfId="944"/>
    <cellStyle name="常规 3 2 2 2 2 2 2 2" xfId="945"/>
    <cellStyle name="常规 10 2 2 2 3 2" xfId="946"/>
    <cellStyle name="常规 5 3 2 4 2" xfId="947"/>
    <cellStyle name="常规 4 2 3 2 2 3 3 2" xfId="948"/>
    <cellStyle name="常规 8 2 2 5 2 3" xfId="949"/>
    <cellStyle name="常规 9 2 3 2 3 4" xfId="950"/>
    <cellStyle name="常规 13 4" xfId="951"/>
    <cellStyle name="常规 3 2 2 2 2 2 4" xfId="952"/>
    <cellStyle name="常规 5 3 3 2 2" xfId="953"/>
    <cellStyle name="常规 6 3 6 4" xfId="954"/>
    <cellStyle name="常规 10 2" xfId="955"/>
    <cellStyle name="常规 2 3 4 6" xfId="956"/>
    <cellStyle name="常规 8 4 2 2 2 2" xfId="957"/>
    <cellStyle name="常规 3 2 3 3 2 6" xfId="958"/>
    <cellStyle name="常规 13 2 2 2 2" xfId="959"/>
    <cellStyle name="常规 2 3 2 2 2 3" xfId="960"/>
    <cellStyle name="常规 5 2 2 2 2 5" xfId="961"/>
    <cellStyle name="常规 6 2 3 2 4 2 2" xfId="962"/>
    <cellStyle name="常规 9 3 4 3" xfId="963"/>
    <cellStyle name="常规 5 4 2 3" xfId="964"/>
    <cellStyle name="常规 10 2 3 2 2" xfId="965"/>
    <cellStyle name="常规 4 2 3 2 3 3 2" xfId="966"/>
    <cellStyle name="常规 4 2 2 2 3" xfId="967"/>
    <cellStyle name="常规 7 4 5" xfId="968"/>
    <cellStyle name="常规 8 3 4 5 2" xfId="969"/>
    <cellStyle name="常规 10 2 5" xfId="970"/>
    <cellStyle name="常规 8 2 2 4 4" xfId="971"/>
    <cellStyle name="常规 4 2 2 2 2 2 3 2" xfId="972"/>
    <cellStyle name="常规 6 2 4 5" xfId="973"/>
    <cellStyle name="常规 3 3 4 3 3" xfId="974"/>
    <cellStyle name="常规 6 3 2 2 2 2 3" xfId="975"/>
    <cellStyle name="常规 3 3 3 2 2 2" xfId="976"/>
    <cellStyle name="常规 8 4 5 4" xfId="977"/>
    <cellStyle name="常规 2 3 2 2 3 3" xfId="978"/>
    <cellStyle name="常规 4 2 3 3 2" xfId="979"/>
    <cellStyle name="常规 10 2 2 3" xfId="980"/>
    <cellStyle name="常规 4 2 3 2 2 4" xfId="981"/>
    <cellStyle name="超链接 3 4 2 3 2" xfId="982"/>
    <cellStyle name="常规 7 3 2 2 5" xfId="983"/>
    <cellStyle name="常规 5 3 8" xfId="984"/>
    <cellStyle name="超链接 2 3 2 5 2" xfId="985"/>
    <cellStyle name="常规 6 2 3 2 2 2 4" xfId="986"/>
    <cellStyle name="常规 2 4 4 2 2" xfId="987"/>
    <cellStyle name="常规 9 2 2" xfId="988"/>
    <cellStyle name="常规 6 2 2 7 2" xfId="989"/>
    <cellStyle name="常规 7 3 4 3 2" xfId="990"/>
    <cellStyle name="常规 13 5 2 2" xfId="991"/>
    <cellStyle name="超链接 2 3 3" xfId="992"/>
    <cellStyle name="常规 2 3 2" xfId="993"/>
    <cellStyle name="常规 7 2 2 3 2 2 3" xfId="994"/>
    <cellStyle name="常规 7 2 2 6 2" xfId="995"/>
    <cellStyle name="常规 7 3 4 4" xfId="996"/>
    <cellStyle name="常规 2 5 5" xfId="997"/>
    <cellStyle name="常规 3 2 3 3 2 3 4" xfId="998"/>
    <cellStyle name="常规 11 4 5" xfId="999"/>
    <cellStyle name="常规 5 3 2 2 5" xfId="1000"/>
    <cellStyle name="常规 4 4 5 3" xfId="1001"/>
    <cellStyle name="常规 7 2 4 2 5" xfId="1002"/>
    <cellStyle name="常规 4 4 2 2 2 3" xfId="1003"/>
    <cellStyle name="常规 4 2 4 5" xfId="1004"/>
    <cellStyle name="常规 2 3 2 4 3 2" xfId="1005"/>
    <cellStyle name="常规 5 3 5 3" xfId="1006"/>
    <cellStyle name="常规 10 2 2 5 2" xfId="1007"/>
    <cellStyle name="常规 4 2 3 2 2 6 2" xfId="1008"/>
    <cellStyle name="常规 8 3 2 4 2 3" xfId="1009"/>
    <cellStyle name="常规 6 3 2 2 4" xfId="1010"/>
    <cellStyle name="常规 5 3 2 4" xfId="1011"/>
    <cellStyle name="常规 10 2 2 2 3" xfId="1012"/>
    <cellStyle name="常规 4 2 3 2 2 3 3" xfId="1013"/>
    <cellStyle name="常规 2 2 3 2 2 2 2" xfId="1014"/>
    <cellStyle name="常规 2 2 2 4 4 2" xfId="1015"/>
    <cellStyle name="超链接 2 2 2 3" xfId="1016"/>
    <cellStyle name="常规 7 3 4 4 2" xfId="1017"/>
    <cellStyle name="常规 6 2 3 2 2 2 5 2" xfId="1018"/>
    <cellStyle name="常规 3 3 4 2 2 2" xfId="1019"/>
    <cellStyle name="常规 6 2 3 3 2 5" xfId="1020"/>
    <cellStyle name="常规 9 4 5 4" xfId="1021"/>
    <cellStyle name="常规 5 2 3 3 2" xfId="1022"/>
    <cellStyle name="常规 10 2 4 4" xfId="1023"/>
    <cellStyle name="常规 4 2 3 2 4 5" xfId="1024"/>
    <cellStyle name="常规 7 2 3 2 4 4 2 2" xfId="1025"/>
    <cellStyle name="超链接 3 2 6" xfId="1026"/>
    <cellStyle name="常规 4 2 3 2 5 2" xfId="1027"/>
    <cellStyle name="常规 5 2 2 2 2 2 3 2" xfId="1028"/>
    <cellStyle name="常规 2 2 2 5 3" xfId="1029"/>
    <cellStyle name="常规 6 2 3 3 5 2" xfId="1030"/>
    <cellStyle name="超链接 2 3 5 2 2" xfId="1031"/>
    <cellStyle name="常规 2 3 4 2 2" xfId="1032"/>
    <cellStyle name="常规 7 2 3 2 3 3 2" xfId="1033"/>
    <cellStyle name="常规 6 2 3 3 5 4" xfId="1034"/>
    <cellStyle name="常规 5 2 2 2 2 3 3" xfId="1035"/>
    <cellStyle name="常规 2 5 2 6" xfId="1036"/>
    <cellStyle name="超链接 2 2 2 2 5" xfId="1037"/>
    <cellStyle name="常规 7 2 3 3 2 2 2" xfId="1038"/>
    <cellStyle name="常规 6 4 3 2" xfId="1039"/>
    <cellStyle name="常规 7 3 5 4" xfId="1040"/>
    <cellStyle name="常规 6 2 3 2 4 3 2" xfId="1041"/>
    <cellStyle name="常规 6 2 3 2 2 4" xfId="1042"/>
    <cellStyle name="常规 7 2 4 2 3 2 2" xfId="1043"/>
    <cellStyle name="常规 7 2 3 2 2 4 2 3" xfId="1044"/>
    <cellStyle name="常规 9 3 5 3" xfId="1045"/>
    <cellStyle name="常规 3 2 3 3 2 3 2 2" xfId="1046"/>
    <cellStyle name="常规 11 4 3 2" xfId="1047"/>
    <cellStyle name="常规 2 5 2 3 4" xfId="1048"/>
    <cellStyle name="常规 12 2 2 3 3" xfId="1049"/>
    <cellStyle name="常规 8 2 3 2 2 3" xfId="1050"/>
    <cellStyle name="常规 8 4 6" xfId="1051"/>
    <cellStyle name="常规 7 2 3 3 2" xfId="1052"/>
    <cellStyle name="常规 4 2 3 2 2 2 3 4" xfId="1053"/>
    <cellStyle name="常规 4 3 7 2" xfId="1054"/>
    <cellStyle name="常规 4 2 2 2 4 4" xfId="1055"/>
    <cellStyle name="常规 5 2 3 2 3 3" xfId="1056"/>
    <cellStyle name="常规 6 2 4 2 2 2" xfId="1057"/>
    <cellStyle name="常规 5 2 2 5 2" xfId="1058"/>
    <cellStyle name="常规 4 3 2 5" xfId="1059"/>
    <cellStyle name="常规 6 3 4 3 2" xfId="1060"/>
    <cellStyle name="常规 10 3 2 4 2 2" xfId="1061"/>
    <cellStyle name="常规 10 2 2 4 2" xfId="1062"/>
    <cellStyle name="常规 5 3 4 3" xfId="1063"/>
    <cellStyle name="常规 4 2 3 2 2 5 2" xfId="1064"/>
    <cellStyle name="常规 9 4 2 4 2" xfId="1065"/>
    <cellStyle name="常规 6 2 3 2 2 2 2 2 2" xfId="1066"/>
    <cellStyle name="常规 3 2 2 2 5 2" xfId="1067"/>
    <cellStyle name="常规 12 3 3 2" xfId="1068"/>
    <cellStyle name="常规 9 2 2 3 3" xfId="1069"/>
    <cellStyle name="常规 10 3 2 3" xfId="1070"/>
    <cellStyle name="常规 3 4 2 3 2" xfId="1071"/>
    <cellStyle name="常规 4 2 3 3 2 4" xfId="1072"/>
    <cellStyle name="常规 3 2 3 2 2 4 3 2" xfId="1073"/>
    <cellStyle name="常规 5 4 6 2" xfId="1074"/>
    <cellStyle name="常规 5 4 2 3 4" xfId="1075"/>
    <cellStyle name="常规 3 4 5 3" xfId="1076"/>
    <cellStyle name="常规 5 2 2 2 5" xfId="1077"/>
    <cellStyle name="常规 7 2 3 2 5 2" xfId="1078"/>
    <cellStyle name="超链接 2 2 4 3 3" xfId="1079"/>
    <cellStyle name="常规 2 2 3 3 3" xfId="1080"/>
    <cellStyle name="常规 10 2 6 3" xfId="1081"/>
    <cellStyle name="常规 3 3 7" xfId="1082"/>
    <cellStyle name="常规 4 2 3 2 6 4" xfId="1083"/>
    <cellStyle name="常规 4 3 3 2 2" xfId="1084"/>
    <cellStyle name="常规 4 2 3 3 2 2 3" xfId="1085"/>
    <cellStyle name="超链接 3" xfId="1086"/>
    <cellStyle name="常规 7 2 2 2 4 3" xfId="1087"/>
    <cellStyle name="常规 8 2 3 2 3 2" xfId="1088"/>
    <cellStyle name="常规 5 4 2 2 3 2" xfId="1089"/>
    <cellStyle name="常规 8 2 2 4 2 2 3" xfId="1090"/>
    <cellStyle name="常规 11 4 4" xfId="1091"/>
    <cellStyle name="常规 3 2 3 3 2 3 3" xfId="1092"/>
    <cellStyle name="超链接 3 4 3" xfId="1093"/>
    <cellStyle name="常规 3 4 2" xfId="1094"/>
    <cellStyle name="常规 3 2 4 6" xfId="1095"/>
    <cellStyle name="常规 8 3 4 6" xfId="1096"/>
    <cellStyle name="常规 5 4 5 3" xfId="1097"/>
    <cellStyle name="常规 7 2 3 2 2 4 3" xfId="1098"/>
    <cellStyle name="常规 7 2 4 2 2" xfId="1099"/>
    <cellStyle name="常规 9 3 6" xfId="1100"/>
    <cellStyle name="常规 2 4 2 2 4 2 2" xfId="1101"/>
    <cellStyle name="常规 10 2 4 2 2" xfId="1102"/>
    <cellStyle name="常规 4 2 3 2 4 3 2" xfId="1103"/>
    <cellStyle name="超链接 2 2 5 3 2" xfId="1104"/>
    <cellStyle name="常规 6 2 3 3 4 2 2" xfId="1105"/>
    <cellStyle name="常规 8 3 4 4" xfId="1106"/>
    <cellStyle name="常规 3 2 3 2 2 4 2" xfId="1107"/>
    <cellStyle name="常规 2 2 3 2 2" xfId="1108"/>
    <cellStyle name="常规 6 2 2 2 5 2" xfId="1109"/>
    <cellStyle name="超链接 2 2 4 2 2" xfId="1110"/>
    <cellStyle name="常规 3 2 4 4 2 2" xfId="1111"/>
    <cellStyle name="常规 2 4 2 4 2 2" xfId="1112"/>
    <cellStyle name="常规 7 4 2 2" xfId="1113"/>
    <cellStyle name="常规 8 3 4 3 3" xfId="1114"/>
    <cellStyle name="常规 2 4 2 2 6" xfId="1115"/>
    <cellStyle name="常规 4 3 2 5 3" xfId="1116"/>
    <cellStyle name="常规 7 4 5 2" xfId="1117"/>
    <cellStyle name="常规 2 3 2 3 3" xfId="1118"/>
    <cellStyle name="常规 3 3 2 2 3 4" xfId="1119"/>
    <cellStyle name="常规 4 3 3 2 2 3" xfId="1120"/>
    <cellStyle name="常规 7 3 4 2 3" xfId="1121"/>
    <cellStyle name="常规 3 2 2 3 3 3" xfId="1122"/>
    <cellStyle name="常规 9 4 3 2 3" xfId="1123"/>
    <cellStyle name="常规 4 2 3 3 2 2" xfId="1124"/>
    <cellStyle name="常规 7 2 3 2 4 6" xfId="1125"/>
    <cellStyle name="常规 13 5 2" xfId="1126"/>
    <cellStyle name="常规 2 4 2 3 2 2" xfId="1127"/>
    <cellStyle name="常规 7 3 2 2" xfId="1128"/>
    <cellStyle name="常规 4 4 2 4 2" xfId="1129"/>
    <cellStyle name="常规 7 4 2 4" xfId="1130"/>
    <cellStyle name="常规 9 2 2 2 5 2 2" xfId="1131"/>
    <cellStyle name="常规 3 2 3 3 2 3 2" xfId="1132"/>
    <cellStyle name="常规 11 4 3" xfId="1133"/>
    <cellStyle name="常规 4 3 4 3 2" xfId="1134"/>
    <cellStyle name="常规 4 2 3 2 2 2 4" xfId="1135"/>
    <cellStyle name="常规 6 4 4 2 2" xfId="1136"/>
    <cellStyle name="常规 3 2 3 2 3 2 2 3" xfId="1137"/>
    <cellStyle name="常规 10 2 5 3 2" xfId="1138"/>
    <cellStyle name="超链接 2 3 3 3" xfId="1139"/>
    <cellStyle name="常规 2 3 2 3" xfId="1140"/>
    <cellStyle name="常规 9 2 2 3 2" xfId="1141"/>
    <cellStyle name="常规 2 5 3 3 2" xfId="1142"/>
    <cellStyle name="常规 6 3 3" xfId="1143"/>
    <cellStyle name="常规 3 3 3 2 3" xfId="1144"/>
    <cellStyle name="常规 8 4 3 2" xfId="1145"/>
    <cellStyle name="常规 4 2 4 5 4" xfId="1146"/>
    <cellStyle name="常规 7 2 3 3 5 4" xfId="1147"/>
    <cellStyle name="超链接 3 8" xfId="1148"/>
    <cellStyle name="常规 2 3 4 3 4" xfId="1149"/>
    <cellStyle name="常规 3 3 6 3" xfId="1150"/>
    <cellStyle name="超链接 2 2 2 4 3 2" xfId="1151"/>
    <cellStyle name="常规 5 3" xfId="1152"/>
    <cellStyle name="常规 7 2 3 2 2 2 3 2 2" xfId="1153"/>
    <cellStyle name="常规 5 2 2 2 2 4" xfId="1154"/>
    <cellStyle name="常规 9 3 4 2" xfId="1155"/>
    <cellStyle name="常规 2 3 2 4 2 2" xfId="1156"/>
    <cellStyle name="常规 4 2 3 2 2 2 4 3" xfId="1157"/>
    <cellStyle name="常规 3 3 2 3 2 2" xfId="1158"/>
    <cellStyle name="常规 5 3 4 2 2 3" xfId="1159"/>
    <cellStyle name="常规 9 3 6 2 2" xfId="1160"/>
    <cellStyle name="常规 7 2 4 2 2 2 2" xfId="1161"/>
    <cellStyle name="常规 6 2 3 2 3 3 2" xfId="1162"/>
    <cellStyle name="常规 7 2 3 2 2 3 2 3" xfId="1163"/>
    <cellStyle name="常规 5 3 7 2" xfId="1164"/>
    <cellStyle name="常规 6 3 2 4 3" xfId="1165"/>
    <cellStyle name="常规 3 3 3 4" xfId="1166"/>
    <cellStyle name="常规 5 3 2 2 3 2 2" xfId="1167"/>
    <cellStyle name="常规 8 2 2 2 4 2 3" xfId="1168"/>
    <cellStyle name="常规 10 2 2 2 2 2" xfId="1169"/>
    <cellStyle name="常规 5 3 2 3 2" xfId="1170"/>
    <cellStyle name="常规 4 2 3 2 2 3 2 2" xfId="1171"/>
    <cellStyle name="常规 5 3 4 6" xfId="1172"/>
    <cellStyle name="常规 7 2 3 2 6 2 2" xfId="1173"/>
    <cellStyle name="常规 2 2 3 4 3 2" xfId="1174"/>
    <cellStyle name="常规 6 2 2 3 2 3" xfId="1175"/>
    <cellStyle name="常规 8 4 5 2" xfId="1176"/>
    <cellStyle name="常规 5 2 2 4 2" xfId="1177"/>
    <cellStyle name="常规 4 3 2 2 2" xfId="1178"/>
    <cellStyle name="常规 4 3 2 3 2 3" xfId="1179"/>
    <cellStyle name="常规 8 2 2 4 6" xfId="1180"/>
    <cellStyle name="超链接 2 2 2 5 3" xfId="1181"/>
    <cellStyle name="超链接 3 3 2 2" xfId="1182"/>
    <cellStyle name="常规 8 3 2 2 2 3" xfId="1183"/>
    <cellStyle name="常规 3 2 3 3 6 2" xfId="1184"/>
    <cellStyle name="常规 5 2 2 2 4 2 2" xfId="1185"/>
    <cellStyle name="常规 9 2 3 3" xfId="1186"/>
    <cellStyle name="常规 5 2 2 2 2 2 2 2" xfId="1187"/>
    <cellStyle name="常规 8 3 2 4" xfId="1188"/>
    <cellStyle name="常规 7 3 3 2 2" xfId="1189"/>
    <cellStyle name="常规 7 3 2 2 5 2" xfId="1190"/>
    <cellStyle name="常规 9 2 2 2 2 6" xfId="1191"/>
    <cellStyle name="常规 7 2 3 3 2 3 2 2" xfId="1192"/>
    <cellStyle name="超链接 3 6 2" xfId="1193"/>
    <cellStyle name="常规 3 2 3 3 2 2 2" xfId="1194"/>
    <cellStyle name="常规 12 2 3 3 2" xfId="1195"/>
    <cellStyle name="常规 8 2 2 2 3 2 2" xfId="1196"/>
    <cellStyle name="常规 2 3 6 4" xfId="1197"/>
    <cellStyle name="常规 5 2 2 4 5 2" xfId="1198"/>
    <cellStyle name="常规 12 5 2" xfId="1199"/>
    <cellStyle name="常规 2 4 2 2 2 2" xfId="1200"/>
    <cellStyle name="常规 7 2 2 2" xfId="1201"/>
    <cellStyle name="常规 4 2 3 3 5" xfId="1202"/>
    <cellStyle name="超链接 3 2 2 2 2 2" xfId="1203"/>
    <cellStyle name="常规 3 2 3 3" xfId="1204"/>
    <cellStyle name="常规 6 3 2 2 6" xfId="1205"/>
    <cellStyle name="超链接 3 2 4 3" xfId="1206"/>
    <cellStyle name="常规 8 3 2 3 2" xfId="1207"/>
    <cellStyle name="常规 8 2 3 3 3 2" xfId="1208"/>
    <cellStyle name="常规 6 2 2 6 3" xfId="1209"/>
    <cellStyle name="超链接 2 2 2 2 3 2" xfId="1210"/>
    <cellStyle name="常规 3 2 2 4 5 2" xfId="1211"/>
    <cellStyle name="常规 6 2 3 2 2 2 4 2 2" xfId="1212"/>
    <cellStyle name="常规 9 2 2 2 3 3 2" xfId="1213"/>
    <cellStyle name="常规 2 4 2 2 3 4" xfId="1214"/>
    <cellStyle name="常规 9 2 3 4 2 3" xfId="1215"/>
    <cellStyle name="常规 8 2 2 4 3 4" xfId="1216"/>
    <cellStyle name="常规 4 2 2 7" xfId="1217"/>
    <cellStyle name="常规 4 2 2 2 2 2 2" xfId="1218"/>
    <cellStyle name="常规 9 3 2 2 3 2" xfId="1219"/>
    <cellStyle name="常规 6 2 4 2 2 2 3" xfId="1220"/>
    <cellStyle name="常规 2 3 2 8" xfId="1221"/>
    <cellStyle name="常规 7 2 2 2 2 2 3" xfId="1222"/>
    <cellStyle name="常规 2 3 6 2 2" xfId="1223"/>
    <cellStyle name="常规 6 3 4 6" xfId="1224"/>
    <cellStyle name="常规 5 4 2 3 2" xfId="1225"/>
    <cellStyle name="常规 2 2 2 2 4 3 2" xfId="1226"/>
    <cellStyle name="常规 3 2 3 2 3 2 2" xfId="1227"/>
    <cellStyle name="常规 4 3 8" xfId="1228"/>
    <cellStyle name="常规 8 2 3 3 2" xfId="1229"/>
    <cellStyle name="常规 3 2 3 2 4 3" xfId="1230"/>
    <cellStyle name="常规 2 2 2 2 5 4" xfId="1231"/>
    <cellStyle name="常规 4 2 4 2 3 2" xfId="1232"/>
    <cellStyle name="常规 3 2 3 2 7 2" xfId="1233"/>
    <cellStyle name="常规 3 2 3 3 4 2 3" xfId="1234"/>
    <cellStyle name="常规 6 2 2 7" xfId="1235"/>
    <cellStyle name="常规 5 4 2 4 2 2" xfId="1236"/>
    <cellStyle name="常规 7 4 2 2 3" xfId="1237"/>
    <cellStyle name="常规 4 4 2 5" xfId="1238"/>
    <cellStyle name="常规 6 3 5 3 2" xfId="1239"/>
    <cellStyle name="常规 3 2 3 2 2 2 4 2" xfId="1240"/>
    <cellStyle name="常规 8 3 2 6 2" xfId="1241"/>
    <cellStyle name="常规 5 2 3 2 3" xfId="1242"/>
    <cellStyle name="常规 9 2 2 5 2 2" xfId="1243"/>
    <cellStyle name="常规 3 2 3 2 7" xfId="1244"/>
    <cellStyle name="常规 4 2 2 4 5" xfId="1245"/>
    <cellStyle name="常规 8 2 2 3" xfId="1246"/>
    <cellStyle name="超链接 3 2 2 2 3" xfId="1247"/>
    <cellStyle name="常规 9 3 2 2" xfId="1248"/>
    <cellStyle name="常规 2 4 4 3 2 2" xfId="1249"/>
    <cellStyle name="常规 4 2 2 5 4" xfId="1250"/>
    <cellStyle name="常规 8 2 3 2" xfId="1251"/>
    <cellStyle name="常规 7 2 3 2 2 2 6" xfId="1252"/>
    <cellStyle name="常规 4 2 2 4 3 2 2" xfId="1253"/>
    <cellStyle name="常规 6 3 2 7" xfId="1254"/>
    <cellStyle name="常规 5 4 2 2 3" xfId="1255"/>
    <cellStyle name="常规 6 4 5 2" xfId="1256"/>
    <cellStyle name="常规 7 2 3 3 2 4 2" xfId="1257"/>
    <cellStyle name="常规 6 4 3 2 3" xfId="1258"/>
    <cellStyle name="常规 7 2 3 3 2 2 2 3" xfId="1259"/>
    <cellStyle name="常规 6 2 4 2 2 3 2" xfId="1260"/>
    <cellStyle name="常规 9 3 2 2 2 2" xfId="1261"/>
    <cellStyle name="常规 10 3 4 2 3" xfId="1262"/>
    <cellStyle name="常规 2 2 3" xfId="1263"/>
    <cellStyle name="常规 3 2 4 5 2 2" xfId="1264"/>
    <cellStyle name="超链接 2 2 4" xfId="1265"/>
    <cellStyle name="常规 6 2 3 3 4" xfId="1266"/>
    <cellStyle name="常规 3 2 2 7" xfId="1267"/>
    <cellStyle name="常规 10 3" xfId="1268"/>
    <cellStyle name="常规 8 4 2 2 2 3" xfId="1269"/>
    <cellStyle name="常规 9 2 2 3 2 2" xfId="1270"/>
    <cellStyle name="常规 2 2 3 7" xfId="1271"/>
    <cellStyle name="常规 3 2 4 2 4 3" xfId="1272"/>
    <cellStyle name="常规 4 2 3 2 3 2 2 2" xfId="1273"/>
    <cellStyle name="常规 6 2 4 6" xfId="1274"/>
    <cellStyle name="常规 6 3 2 3 2 2" xfId="1275"/>
    <cellStyle name="常规 6 4 5 2 2" xfId="1276"/>
    <cellStyle name="常规 3 3 5 3" xfId="1277"/>
    <cellStyle name="常规 10 2 8" xfId="1278"/>
    <cellStyle name="常规 6 2 3 3 2 2 3 2" xfId="1279"/>
    <cellStyle name="常规 7 2 2 4 5" xfId="1280"/>
    <cellStyle name="常规 7 2 3 2 2 2 3" xfId="1281"/>
    <cellStyle name="常规 3 3 5 3 2" xfId="1282"/>
    <cellStyle name="常规 3 2 3 3 2 5 2" xfId="1283"/>
    <cellStyle name="常规 11 6 3" xfId="1284"/>
    <cellStyle name="常规 4 2 3 2 2 2 3 2 2" xfId="1285"/>
    <cellStyle name="常规 4 2 2 2 7" xfId="1286"/>
    <cellStyle name="常规 4 2 3 2 2 2 3 3" xfId="1287"/>
    <cellStyle name="常规 3 2 3 2 4 3 2 2" xfId="1288"/>
    <cellStyle name="常规 6 2 2 4 3" xfId="1289"/>
    <cellStyle name="常规 2 2 2 2 2 2 2" xfId="1290"/>
    <cellStyle name="常规 2 3 6 3" xfId="1291"/>
    <cellStyle name="常规 11 6 4" xfId="1292"/>
    <cellStyle name="常规 4 3 4 3 2 2" xfId="1293"/>
    <cellStyle name="常规 4 2 3 2 2 2 4 2" xfId="1294"/>
    <cellStyle name="常规 7 2 2 2 2 2 3 2" xfId="1295"/>
    <cellStyle name="超链接 2 2 3" xfId="1296"/>
    <cellStyle name="常规 2 2 2" xfId="1297"/>
    <cellStyle name="常规 8 4 2 4" xfId="1298"/>
    <cellStyle name="常规 5 2 2 2 2 3 2 2" xfId="1299"/>
    <cellStyle name="常规 2 2 2 4 3 4" xfId="1300"/>
    <cellStyle name="超链接 2 2 2 2 2" xfId="1301"/>
    <cellStyle name="常规 5 4 4 3" xfId="1302"/>
    <cellStyle name="常规 7 2 3 2 2 3 3" xfId="1303"/>
    <cellStyle name="常规 8 3 3 3 2" xfId="1304"/>
    <cellStyle name="常规 3 3 2 2 4 2" xfId="1305"/>
    <cellStyle name="常规 8 2 3 3 2 3" xfId="1306"/>
    <cellStyle name="常规 2 3 2 2 6" xfId="1307"/>
    <cellStyle name="常规 3 2 2 2 2 3 3" xfId="1308"/>
    <cellStyle name="常规 3 2 4 2 2 3 2" xfId="1309"/>
    <cellStyle name="常规 4 3 2 2 5" xfId="1310"/>
    <cellStyle name="常规 4 2 3 3 3 2" xfId="1311"/>
    <cellStyle name="常规 6 2 2 2 2 3" xfId="1312"/>
    <cellStyle name="常规 8 3 5 2" xfId="1313"/>
    <cellStyle name="常规 6 2 3 2 2 2 2 2 3" xfId="1314"/>
    <cellStyle name="常规 4 2 3 2 4 2" xfId="1315"/>
    <cellStyle name="常规 3 2 2 2 5 3" xfId="1316"/>
    <cellStyle name="常规 4 3 2 2 6" xfId="1317"/>
    <cellStyle name="常规 6 2 3 3 2 2 3" xfId="1318"/>
    <cellStyle name="常规 3 2 2 5 2 3" xfId="1319"/>
    <cellStyle name="常规 2 2 2 2 3 3" xfId="1320"/>
    <cellStyle name="常规 3 2 3 2 2 2" xfId="1321"/>
    <cellStyle name="常规 3 3 5 4" xfId="1322"/>
    <cellStyle name="常规 3 3 2 4 3" xfId="1323"/>
    <cellStyle name="超链接 2 2 5" xfId="1324"/>
    <cellStyle name="常规 4 3 6 3" xfId="1325"/>
    <cellStyle name="常规 9 3 2 4 2 2" xfId="1326"/>
    <cellStyle name="常规 6 2 2 3 4" xfId="1327"/>
    <cellStyle name="常规 4 2 3 2 2 2 2 3 2" xfId="1328"/>
    <cellStyle name="常规 9 2 2 2 2 4 2" xfId="1329"/>
    <cellStyle name="常规 3 3 4 4" xfId="1330"/>
    <cellStyle name="常规 7 2 3 3 4 3 2" xfId="1331"/>
    <cellStyle name="常规 9 2 2 5 2 3" xfId="1332"/>
    <cellStyle name="常规 5 2 3 2 4" xfId="1333"/>
    <cellStyle name="常规 7 3 2 2 2 3" xfId="1334"/>
    <cellStyle name="常规 3 4 2 4 3" xfId="1335"/>
    <cellStyle name="常规 3 2 3 3 3 3" xfId="1336"/>
    <cellStyle name="常规 4 2 4 3 2 2" xfId="1337"/>
    <cellStyle name="常规 7 4 4 2 3" xfId="1338"/>
    <cellStyle name="常规 3 2 4 2 4 2" xfId="1339"/>
    <cellStyle name="常规 7 2 3 2 4 4 3" xfId="1340"/>
    <cellStyle name="常规 9 4 3 3" xfId="1341"/>
    <cellStyle name="常规 3 2 2 3 4" xfId="1342"/>
    <cellStyle name="常规 12 4 2" xfId="1343"/>
    <cellStyle name="常规 13 7" xfId="1344"/>
    <cellStyle name="常规 9 2 3 4 2" xfId="1345"/>
    <cellStyle name="常规 5 2 2 6 2 2" xfId="1346"/>
    <cellStyle name="常规 6 2 2 4 4 3" xfId="1347"/>
    <cellStyle name="常规 5 2 3 6 2" xfId="1348"/>
    <cellStyle name="常规 8 2 2 4 2" xfId="1349"/>
    <cellStyle name="常规 5 3 2 2 3" xfId="1350"/>
    <cellStyle name="常规 9 2 3 4 2 2" xfId="1351"/>
    <cellStyle name="常规 8 2 2 4 3 3" xfId="1352"/>
    <cellStyle name="常规 4 2 2 3 2 2 2" xfId="1353"/>
    <cellStyle name="常规 3 2 3 2 4 2 3" xfId="1354"/>
    <cellStyle name="常规 5 2 2 7" xfId="1355"/>
    <cellStyle name="常规 6 3 2 2 2 3 2" xfId="1356"/>
    <cellStyle name="常规 6 2 2 5 4" xfId="1357"/>
    <cellStyle name="常规 6 3 7 2" xfId="1358"/>
    <cellStyle name="常规 6 4 2 4 3" xfId="1359"/>
    <cellStyle name="常规 4 3 2 4 2 3" xfId="1360"/>
    <cellStyle name="常规 8 3 2 2 3 4" xfId="1361"/>
    <cellStyle name="常规 9 3 2 3 2" xfId="1362"/>
    <cellStyle name="常规 11 3 2 2" xfId="1363"/>
    <cellStyle name="常规 8 2 2 2 2 4 2 2" xfId="1364"/>
    <cellStyle name="常规 4 2 4 3 2 3" xfId="1365"/>
    <cellStyle name="常规 3 3 2 2 3 2 2" xfId="1366"/>
    <cellStyle name="常规 10 3 2 4" xfId="1367"/>
    <cellStyle name="常规 4 2 3 3 2 5" xfId="1368"/>
    <cellStyle name="常规 3 4 2 3 3" xfId="1369"/>
    <cellStyle name="常规 4 4 2 3 2" xfId="1370"/>
    <cellStyle name="常规 2 2 3 3 3 2" xfId="1371"/>
    <cellStyle name="常规 2 3" xfId="1372"/>
    <cellStyle name="常规 7 2 3 2 5 2 2" xfId="1373"/>
    <cellStyle name="常规 2 2 3 5 4" xfId="1374"/>
    <cellStyle name="常规 4 2 2 2 2 3" xfId="1375"/>
    <cellStyle name="常规 9 3 2 2 4" xfId="1376"/>
    <cellStyle name="常规 7 2 3 2 5 3" xfId="1377"/>
    <cellStyle name="超链接 2 2 4 3 4" xfId="1378"/>
    <cellStyle name="常规 4 4 6 2" xfId="1379"/>
    <cellStyle name="常规 6 2 3 3 3" xfId="1380"/>
    <cellStyle name="常规 3 2 2 6" xfId="1381"/>
    <cellStyle name="常规 8 2 2 2 2 2 3" xfId="1382"/>
    <cellStyle name="常规 3 2 3 3 4 2" xfId="1383"/>
    <cellStyle name="常规 5 2 2 2 3 3" xfId="1384"/>
    <cellStyle name="超链接 3 2 2 5 2" xfId="1385"/>
    <cellStyle name="常规 6 2 3 2 2 2" xfId="1386"/>
    <cellStyle name="常规 9 2 2 4 5" xfId="1387"/>
    <cellStyle name="常规 10 2 5 2 2" xfId="1388"/>
    <cellStyle name="常规 4 2 3 2 5 3 2" xfId="1389"/>
    <cellStyle name="常规 5 3 2 2 3 2" xfId="1390"/>
    <cellStyle name="常规 3 2 3 2 6 2" xfId="1391"/>
    <cellStyle name="常规 11 2 2 2 3" xfId="1392"/>
    <cellStyle name="常规 2 3 8 2" xfId="1393"/>
    <cellStyle name="常规 2 2 2 2 2 3 2 2" xfId="1394"/>
    <cellStyle name="常规 11 3 2 3" xfId="1395"/>
    <cellStyle name="常规 12 5 3" xfId="1396"/>
    <cellStyle name="常规 9 2 2 2 4" xfId="1397"/>
    <cellStyle name="常规 6 3 4 4 2 2" xfId="1398"/>
    <cellStyle name="超链接 2 3 2 5" xfId="1399"/>
    <cellStyle name="常规 7 3 2 2 2 3 2" xfId="1400"/>
    <cellStyle name="常规 7 2 3 3 2 5 2" xfId="1401"/>
    <cellStyle name="常规 6 4 6 2" xfId="1402"/>
    <cellStyle name="常规 9 3" xfId="1403"/>
    <cellStyle name="常规 2 2 2 4 3 2 2" xfId="1404"/>
    <cellStyle name="常规 2 4 4 3" xfId="1405"/>
    <cellStyle name="常规 6 2 3 2 7 2" xfId="1406"/>
    <cellStyle name="常规 2 2 2 2 4 2" xfId="1407"/>
    <cellStyle name="常规 12 4 3 4" xfId="1408"/>
    <cellStyle name="常规 8 3 4 3 4" xfId="1409"/>
    <cellStyle name="常规 5 2 3 3 3 2" xfId="1410"/>
    <cellStyle name="常规 4 2 3 2 8" xfId="1411"/>
    <cellStyle name="常规 12 6 4" xfId="1412"/>
    <cellStyle name="常规 4 3 3 4 2" xfId="1413"/>
    <cellStyle name="常规 12 2 2 2 2 3" xfId="1414"/>
    <cellStyle name="常规 12 2 4" xfId="1415"/>
    <cellStyle name="常规 7 3 2 3 3 2" xfId="1416"/>
    <cellStyle name="常规 3 2 2 4 3 2 2" xfId="1417"/>
    <cellStyle name="常规 9 3 4 2 3" xfId="1418"/>
    <cellStyle name="常规 4 2 2 4 2 2" xfId="1419"/>
    <cellStyle name="常规 5 3 2 4 3" xfId="1420"/>
    <cellStyle name="常规 3 2 3 2 4 4 2 2" xfId="1421"/>
    <cellStyle name="常规 10 2 2 2 3 3" xfId="1422"/>
    <cellStyle name="常规 9 2 3 5 2 2" xfId="1423"/>
    <cellStyle name="常规 5 3 3 2 3" xfId="1424"/>
    <cellStyle name="常规 7 2 2 2 2 4 2" xfId="1425"/>
    <cellStyle name="常规 5 2 3 2" xfId="1426"/>
    <cellStyle name="超链接 2 2 7 2" xfId="1427"/>
    <cellStyle name="常规 3 2 3 2 2 5 2 2" xfId="1428"/>
    <cellStyle name="常规 7 2 4 2 3" xfId="1429"/>
    <cellStyle name="常规 7 2 3 2 2 4 4" xfId="1430"/>
    <cellStyle name="常规 9 3 7" xfId="1431"/>
    <cellStyle name="常规 2 4 2 2 2 2 2" xfId="1432"/>
    <cellStyle name="常规 7 2 2 2 2" xfId="1433"/>
    <cellStyle name="常规 7 3 6" xfId="1434"/>
    <cellStyle name="常规 7 2 3 2 2 3 2 2" xfId="1435"/>
    <cellStyle name="常规 2 4 6 3" xfId="1436"/>
    <cellStyle name="超链接 2 3 2 3" xfId="1437"/>
    <cellStyle name="常规 9 2 2 2 2" xfId="1438"/>
    <cellStyle name="常规 2 2 3 2 3 2 2" xfId="1439"/>
    <cellStyle name="常规 7 2 3 2 4 2 2 2" xfId="1440"/>
    <cellStyle name="常规 7 3 2 2 4 2 2" xfId="1441"/>
    <cellStyle name="常规 3 2 3 2 2 2 6" xfId="1442"/>
    <cellStyle name="常规 3 3 2 2 2 4" xfId="1443"/>
    <cellStyle name="常规 7 2 2 2 3 2 3" xfId="1444"/>
    <cellStyle name="常规 2 5 2 5 2" xfId="1445"/>
    <cellStyle name="常规 7 4 3 3" xfId="1446"/>
    <cellStyle name="常规 5 4 4 2 3" xfId="1447"/>
    <cellStyle name="超链接 3 5 2" xfId="1448"/>
    <cellStyle name="常规 6 3 2 2 2 2" xfId="1449"/>
    <cellStyle name="常规 5 3 2 2 2" xfId="1450"/>
    <cellStyle name="常规 7 2 3 2 4 2 3 2" xfId="1451"/>
    <cellStyle name="常规 3 2 4 2 2 2 2" xfId="1452"/>
    <cellStyle name="常规 10 2 5 3" xfId="1453"/>
    <cellStyle name="常规 4 2 3 2 5 4" xfId="1454"/>
    <cellStyle name="常规 7 3 4 3" xfId="1455"/>
    <cellStyle name="常规 9 3 2 2 2 3 2" xfId="1456"/>
    <cellStyle name="常规 2 3 6 4 2" xfId="1457"/>
    <cellStyle name="常规 7 2 2 2 2 4 3" xfId="1458"/>
    <cellStyle name="常规 6 2 4 2 2" xfId="1459"/>
    <cellStyle name="常规 6 2 2 3 3" xfId="1460"/>
    <cellStyle name="常规 9 3 2 4 3 2" xfId="1461"/>
    <cellStyle name="常规 4 2 2 2 4 2 2" xfId="1462"/>
    <cellStyle name="常规 3 3 5 2 3" xfId="1463"/>
    <cellStyle name="常规 6 2 2 2 3 2" xfId="1464"/>
    <cellStyle name="常规 4 3 2 3 2" xfId="1465"/>
    <cellStyle name="常规 7 2 2 4 4 3" xfId="1466"/>
    <cellStyle name="常规 8 2 3 4 3 2" xfId="1467"/>
    <cellStyle name="常规 2 5 2" xfId="1468"/>
    <cellStyle name="常规 4 4 2 4" xfId="1469"/>
    <cellStyle name="常规 7 4 2 2 2" xfId="1470"/>
    <cellStyle name="常规 3 3 4 4 2" xfId="1471"/>
    <cellStyle name="常规 6 2 3 2 6 2 2" xfId="1472"/>
    <cellStyle name="常规 5 2 3 4" xfId="1473"/>
    <cellStyle name="常规 3 2 3 3 4" xfId="1474"/>
    <cellStyle name="常规 7 4 4 3" xfId="1475"/>
    <cellStyle name="超链接 2 3 2 2 2 2" xfId="1476"/>
    <cellStyle name="常规 11 5 2" xfId="1477"/>
    <cellStyle name="常规 5 2 2 2 7" xfId="1478"/>
    <cellStyle name="常规 2 2 2 2 7" xfId="1479"/>
    <cellStyle name="常规 4 2 3 2 4 2 3" xfId="1480"/>
    <cellStyle name="超链接 2 2 4 6" xfId="1481"/>
    <cellStyle name="常规 2 2 3 6" xfId="1482"/>
    <cellStyle name="常规 7 2 2 4 3 2" xfId="1483"/>
    <cellStyle name="超链接 2 2 2" xfId="1484"/>
    <cellStyle name="常规 3 2 3 3 3 2 3" xfId="1485"/>
    <cellStyle name="常规 5 4 2 3 2 2" xfId="1486"/>
    <cellStyle name="常规 6 2 2 2 2 5" xfId="1487"/>
    <cellStyle name="常规 6 2 4 2 3 4" xfId="1488"/>
    <cellStyle name="常规 6 4 2 2" xfId="1489"/>
    <cellStyle name="常规 7 2 2 4 5 2" xfId="1490"/>
    <cellStyle name="常规 4 4 2 3 3" xfId="1491"/>
    <cellStyle name="常规 3 4 2 3 4" xfId="1492"/>
    <cellStyle name="常规 10 3 2 5" xfId="1493"/>
    <cellStyle name="常规 4 2 3 3 2 6" xfId="1494"/>
    <cellStyle name="常规 4 2 2 3 3 3" xfId="1495"/>
    <cellStyle name="常规 5 2 3 3 2 2" xfId="1496"/>
    <cellStyle name="常规 7 3 4 5 2" xfId="1497"/>
    <cellStyle name="超链接 2 3 2 2" xfId="1498"/>
    <cellStyle name="常规 6 2 2 2 2 2 3" xfId="1499"/>
    <cellStyle name="常规 11 5 3 2" xfId="1500"/>
    <cellStyle name="常规 6 3 5" xfId="1501"/>
    <cellStyle name="常规 3 2 3 3 2 4 2 2" xfId="1502"/>
    <cellStyle name="常规 3 2 3 2 2 3" xfId="1503"/>
    <cellStyle name="常规 4 2 3 3 4 2 3" xfId="1504"/>
    <cellStyle name="常规 5 2 2 4 6" xfId="1505"/>
    <cellStyle name="常规 9 2 2 4 2 3" xfId="1506"/>
    <cellStyle name="常规 6 3 4 2 3 2" xfId="1507"/>
    <cellStyle name="常规 5 2 2 2 4" xfId="1508"/>
    <cellStyle name="常规 3 4 5 2" xfId="1509"/>
    <cellStyle name="常规 11 2 4 2 2" xfId="1510"/>
    <cellStyle name="常规 2 6" xfId="1511"/>
    <cellStyle name="常规 7 2 2 2 2 3 2" xfId="1512"/>
    <cellStyle name="常规 11 2 2 3 4" xfId="1513"/>
    <cellStyle name="常规 9 2 2 4 2 3 2" xfId="1514"/>
    <cellStyle name="常规 5 2 2 2 3 2 3" xfId="1515"/>
    <cellStyle name="常规 7 2 3 3 3 3 2" xfId="1516"/>
    <cellStyle name="常规 6 2 2 2 2 4 2 2" xfId="1517"/>
    <cellStyle name="差" xfId="1518" builtinId="27"/>
    <cellStyle name="常规 3 2 4 4 2 3" xfId="1519"/>
    <cellStyle name="常规 4 2 4 3 3" xfId="1520"/>
    <cellStyle name="常规 9 2 2 2 2 4" xfId="1521"/>
    <cellStyle name="超链接 2 3 2 3 4" xfId="1522"/>
    <cellStyle name="常规 2 2 3 4 3" xfId="1523"/>
    <cellStyle name="常规 7 2 3 2 6 2" xfId="1524"/>
    <cellStyle name="常规 13 2 6" xfId="1525"/>
    <cellStyle name="常规 7 2 3 3" xfId="1526"/>
    <cellStyle name="常规 2 4 2 2 3 3" xfId="1527"/>
    <cellStyle name="好" xfId="1528" builtinId="26"/>
    <cellStyle name="常规 5 2 2 4 3 3" xfId="1529"/>
    <cellStyle name="超链接 3 4" xfId="1530"/>
    <cellStyle name="常规 7 2 2 3 3 3" xfId="1531"/>
    <cellStyle name="常规 8 2 3 3 2 2" xfId="1532"/>
    <cellStyle name="常规 13 3 2 3" xfId="1533"/>
    <cellStyle name="常规 6 2 2 5 3" xfId="1534"/>
    <cellStyle name="常规 8 2 2 4 4 2" xfId="1535"/>
    <cellStyle name="超链接 3 5 3 2" xfId="1536"/>
    <cellStyle name="常规 6 2 4" xfId="1537"/>
    <cellStyle name="常规 4 2 2 2 2 3 4" xfId="1538"/>
    <cellStyle name="常规 5 4 4 3 2" xfId="1539"/>
    <cellStyle name="常规 7 2 3 2 2 3 3 2" xfId="1540"/>
    <cellStyle name="常规 6 2 2 3 2 2 3" xfId="1541"/>
    <cellStyle name="常规 10 2 2 2 5 2" xfId="1542"/>
    <cellStyle name="常规 5 3 2 6 2" xfId="1543"/>
    <cellStyle name="常规 3 2 3 2 2 5" xfId="1544"/>
    <cellStyle name="常规 2 3 2 3 2" xfId="1545"/>
    <cellStyle name="超链接 2 3 3 3 2" xfId="1546"/>
    <cellStyle name="常规 7 3 3 4 2" xfId="1547"/>
    <cellStyle name="常规 4 2 3 2 4 5 2" xfId="1548"/>
    <cellStyle name="常规 10 2 4 4 2" xfId="1549"/>
    <cellStyle name="常规 8 4 3 2 3" xfId="1550"/>
    <cellStyle name="常规 8 3 2 2 2 2 3" xfId="1551"/>
    <cellStyle name="常规 4 2 3 3 4 2" xfId="1552"/>
    <cellStyle name="常规 3 2 3 2 2 2 2 2 3" xfId="1553"/>
    <cellStyle name="超链接 3 5 2 2" xfId="1554"/>
    <cellStyle name="常规 11 5 2 2" xfId="1555"/>
    <cellStyle name="常规 8 3 4 2 2" xfId="1556"/>
    <cellStyle name="常规 3 3 2 3 3 2" xfId="1557"/>
    <cellStyle name="常规 7 2 2 4 2 4" xfId="1558"/>
    <cellStyle name="常规 8 2 3 5 3" xfId="1559"/>
    <cellStyle name="常规 5 3 6 4" xfId="1560"/>
    <cellStyle name="常规 5 2 3 2 2" xfId="1561"/>
    <cellStyle name="常规 3 3 4" xfId="1562"/>
    <cellStyle name="常规 10 3 7" xfId="1563"/>
    <cellStyle name="常规 3 2 3 2 6 2 2" xfId="1564"/>
    <cellStyle name="常规 5 4 2 6" xfId="1565"/>
    <cellStyle name="超链接 3 2 2 2 2" xfId="1566"/>
    <cellStyle name="常规 2 2 2 2 2 3 4" xfId="1567"/>
    <cellStyle name="常规 10 2 2 3 3" xfId="1568"/>
    <cellStyle name="常规 4 2 3 2 2 4 3" xfId="1569"/>
    <cellStyle name="常规 12 4 2 3 2" xfId="1570"/>
    <cellStyle name="常规 8 2 2 4 2 2 2" xfId="1571"/>
    <cellStyle name="常规 9 3 2 3 2 3" xfId="1572"/>
    <cellStyle name="常规 12 2 5" xfId="1573"/>
    <cellStyle name="常规 7 4 2 3 2 2" xfId="1574"/>
    <cellStyle name="20% - 强调文字颜色 1" xfId="1575" builtinId="30"/>
    <cellStyle name="常规 7 2 2 4 2" xfId="1576"/>
    <cellStyle name="常规 9 4" xfId="1577"/>
    <cellStyle name="常规 2 4 4 4" xfId="1578"/>
    <cellStyle name="常规 9" xfId="1579"/>
    <cellStyle name="常规 2 4 4" xfId="1580"/>
    <cellStyle name="常规 13 2 2 2 3" xfId="1581"/>
    <cellStyle name="常规 8 4 4 2 2" xfId="1582"/>
    <cellStyle name="常规 2" xfId="1583"/>
    <cellStyle name="常规 7 2 3 2 7" xfId="1584"/>
    <cellStyle name="常规 3 2 3 3 2 2" xfId="1585"/>
    <cellStyle name="常规 4 2 3 3 5 2 2" xfId="1586"/>
    <cellStyle name="常规 9 3 4 6" xfId="1587"/>
    <cellStyle name="常规 3 3 6 2 2" xfId="1588"/>
    <cellStyle name="常规 2 3 4 2 2 3" xfId="1589"/>
    <cellStyle name="常规 11 4 3 2 2" xfId="1590"/>
    <cellStyle name="常规 6 3 2 2 3" xfId="1591"/>
    <cellStyle name="常规 6 3 2 5 2" xfId="1592"/>
    <cellStyle name="常规 6 2 3 2 4 2 3 2" xfId="1593"/>
    <cellStyle name="常规 9 3 4 4 2" xfId="1594"/>
    <cellStyle name="常规 10 3 2 6" xfId="1595"/>
    <cellStyle name="常规 4 4 3" xfId="1596"/>
    <cellStyle name="常规 13 2 4 2 2" xfId="1597"/>
    <cellStyle name="常规 3 2 4 2 5 2" xfId="1598"/>
    <cellStyle name="常规 9 2 2 2 2 3 2" xfId="1599"/>
    <cellStyle name="常规 6 3 3 2 2 2" xfId="1600"/>
    <cellStyle name="常规 5 3 2 2 3 3" xfId="1601"/>
    <cellStyle name="常规 5 4 2" xfId="1602"/>
    <cellStyle name="常规 4 3 2 2 4 2 2" xfId="1603"/>
    <cellStyle name="常规 3 2 3 2 8" xfId="1604"/>
    <cellStyle name="常规 7 2 2 4" xfId="1605"/>
    <cellStyle name="常规 9 2 2 2 3 2 2" xfId="1606"/>
    <cellStyle name="常规 2 4 2 5 3" xfId="1607"/>
    <cellStyle name="超链接 2 3 2 4 2 2" xfId="1608"/>
    <cellStyle name="常规 12 4 5" xfId="1609"/>
    <cellStyle name="常规 7 2 4 4 4" xfId="1610"/>
    <cellStyle name="常规 4 3 7" xfId="1611"/>
    <cellStyle name="常规 4 2 2 4 3 4" xfId="1612"/>
    <cellStyle name="常规 3 3 3 4 2" xfId="1613"/>
    <cellStyle name="常规 5 2 3 4 2 3" xfId="1614"/>
    <cellStyle name="常规 6 2 3 2 2 6 2" xfId="1615"/>
    <cellStyle name="常规 5 2 3 2 3 4" xfId="1616"/>
    <cellStyle name="常规 6 2 4 2 2 3" xfId="1617"/>
    <cellStyle name="常规 3 2 3 3 7" xfId="1618"/>
    <cellStyle name="常规 8 4 4" xfId="1619"/>
    <cellStyle name="常规 2 3 4 7" xfId="1620"/>
    <cellStyle name="常规 7 2 3 2 2 2 2 2 2" xfId="1621"/>
    <cellStyle name="常规 8 3 4 2 2 3" xfId="1622"/>
    <cellStyle name="常规 3 4 2 2 2 3" xfId="1623"/>
    <cellStyle name="强调文字颜色 6" xfId="1624" builtinId="49"/>
    <cellStyle name="常规 5 4 3 2 3" xfId="1625"/>
    <cellStyle name="常规 2 3 2 2 3 2 2" xfId="1626"/>
    <cellStyle name="常规 8 3 2 3 2 2" xfId="1627"/>
    <cellStyle name="常规 4 2 2 2 2 4 2 2" xfId="1628"/>
    <cellStyle name="常规 12 2 5 3" xfId="1629"/>
    <cellStyle name="常规 3 4 4 3 2" xfId="1630"/>
    <cellStyle name="常规 6 2 4 3" xfId="1631"/>
    <cellStyle name="常规 3 4 2 2 3 2" xfId="1632"/>
    <cellStyle name="常规 9 2 3 2 2 2 3" xfId="1633"/>
    <cellStyle name="常规 12 2 3" xfId="1634"/>
    <cellStyle name="60% - 强调文字颜色 2" xfId="1635" builtinId="36"/>
    <cellStyle name="常规 4 2 3 3 3" xfId="1636"/>
    <cellStyle name="常规 4 2 4 5 2" xfId="1637"/>
    <cellStyle name="常规 6 4 2" xfId="1638"/>
    <cellStyle name="常规 5 2 2 2 5 3" xfId="1639"/>
    <cellStyle name="常规 6 2 3 2 4 2" xfId="1640"/>
    <cellStyle name="常规 4 4 2 3" xfId="1641"/>
    <cellStyle name="常规 6 3" xfId="1642"/>
    <cellStyle name="常规 10 2 2 7" xfId="1643"/>
    <cellStyle name="常规 4 2 2 3 4 2" xfId="1644"/>
    <cellStyle name="常规 6 2 4 2 4 3" xfId="1645"/>
    <cellStyle name="常规 6 2 4 2 4 2 2" xfId="1646"/>
    <cellStyle name="常规 6 2 3 2 2 3 2 3" xfId="1647"/>
    <cellStyle name="常规 3 2 3 2 6" xfId="1648"/>
    <cellStyle name="超链接 3 2 2" xfId="1649"/>
    <cellStyle name="常规 8 3 2 2 2" xfId="1650"/>
    <cellStyle name="常规 12 2 2 5" xfId="1651"/>
    <cellStyle name="常规 6 4 3 3 2" xfId="1652"/>
    <cellStyle name="常规 5 2 2 5" xfId="1653"/>
    <cellStyle name="常规 6 2 3 3 2 3 4" xfId="1654"/>
    <cellStyle name="超链接 2 3 2 2 2 3" xfId="1655"/>
    <cellStyle name="常规 7 4 4 4" xfId="1656"/>
    <cellStyle name="常规 3 2 2 4 4" xfId="1657"/>
    <cellStyle name="常规 9 4 4 3" xfId="1658"/>
    <cellStyle name="常规 6 2 3 2 5 2 2" xfId="1659"/>
    <cellStyle name="常规 7 3 2 4 2 2" xfId="1660"/>
    <cellStyle name="常规 7 2 2 7" xfId="1661"/>
    <cellStyle name="常规 7 3 5 3" xfId="1662"/>
    <cellStyle name="常规 7 2 3 2 2 2 4 2 2" xfId="1663"/>
    <cellStyle name="常规 9 2 3 6" xfId="1664"/>
    <cellStyle name="超链接 2 2 2 5" xfId="1665"/>
    <cellStyle name="常规 6 2 4 4 2" xfId="1666"/>
    <cellStyle name="常规 4 2 3 3 5 4" xfId="1667"/>
    <cellStyle name="常规 10 3 5 3" xfId="1668"/>
    <cellStyle name="常规 9 2 2 6 3" xfId="1669"/>
    <cellStyle name="常规 3 2 3 3 5 2 2" xfId="1670"/>
    <cellStyle name="常规 6 3 2 6" xfId="1671"/>
    <cellStyle name="常规 5 2 2 4 3 2" xfId="1672"/>
    <cellStyle name="常规 9 2 2 2 2 3" xfId="1673"/>
    <cellStyle name="常规 7 2 3 2 3 2 2 2" xfId="1674"/>
    <cellStyle name="常规 3 2 3 2 2 6 2" xfId="1675"/>
    <cellStyle name="常规 5 4 5 4" xfId="1676"/>
    <cellStyle name="常规 4 2 2 7 2" xfId="1677"/>
    <cellStyle name="常规 8 3 4 4 2 2" xfId="1678"/>
    <cellStyle name="常规 7 3 5 2" xfId="1679"/>
    <cellStyle name="常规 4 2 2 2 2 2 2 2" xfId="1680"/>
    <cellStyle name="常规 9 3 2 2 3 2 2" xfId="1681"/>
    <cellStyle name="常规 3 2 2 4 3" xfId="1682"/>
    <cellStyle name="常规 9 4 4 2" xfId="1683"/>
    <cellStyle name="常规 10 3 4 2" xfId="1684"/>
    <cellStyle name="常规 4 2 3 3 4 3" xfId="1685"/>
    <cellStyle name="常规 3 4 4 2 2" xfId="1686"/>
    <cellStyle name="常规 7 2 2 2 6 2" xfId="1687"/>
    <cellStyle name="超链接 2 2 2 2 2 2 3" xfId="1688"/>
    <cellStyle name="常规 2 2 3 4 2 2" xfId="1689"/>
    <cellStyle name="超链接 2 2 4 4 2 2" xfId="1690"/>
    <cellStyle name="超链接 2 2 2 3 3 2" xfId="1691"/>
    <cellStyle name="常规 8 2 2 2 6 2" xfId="1692"/>
    <cellStyle name="常规 12 2 4 3 2" xfId="1693"/>
    <cellStyle name="常规 10 3 3" xfId="1694"/>
    <cellStyle name="常规 3 2 4 2 2 3" xfId="1695"/>
    <cellStyle name="常规 7 2 3 2 4 2 4" xfId="1696"/>
    <cellStyle name="常规 2 2 3 2 3 4" xfId="1697"/>
    <cellStyle name="常规 2 4 4 4 2" xfId="1698"/>
    <cellStyle name="常规 9 4 2" xfId="1699"/>
    <cellStyle name="40% - 强调文字颜色 3" xfId="1700" builtinId="39"/>
    <cellStyle name="常规 2 3 2 7 2" xfId="1701"/>
    <cellStyle name="常规 4 2 4 4 3 2" xfId="1702"/>
    <cellStyle name="常规 3 2 2 2 2 4 2" xfId="1703"/>
    <cellStyle name="常规 5 2 2 3" xfId="1704"/>
    <cellStyle name="常规 2 5 3 3" xfId="1705"/>
    <cellStyle name="常规 3 2 3 2 2 2 2 4" xfId="1706"/>
    <cellStyle name="常规 5 4 5 2 2" xfId="1707"/>
    <cellStyle name="常规 6 3 3 2 3 2" xfId="1708"/>
    <cellStyle name="常规 8 3 6 4" xfId="1709"/>
    <cellStyle name="常规 7 2 3 2 2 4" xfId="1710"/>
    <cellStyle name="常规 5 4 5" xfId="1711"/>
    <cellStyle name="常规 8 3 2 5 2" xfId="1712"/>
    <cellStyle name="常规 8 2 2 2 5 4" xfId="1713"/>
    <cellStyle name="常规 3 2 3 2 2 2 3 2" xfId="1714"/>
    <cellStyle name="常规 11 4 2 3 2" xfId="1715"/>
    <cellStyle name="常规 4 2 2 2 2 4 3" xfId="1716"/>
    <cellStyle name="常规 6 2 3 3 2 5 2" xfId="1717"/>
    <cellStyle name="常规 12 4 2 2 2" xfId="1718"/>
    <cellStyle name="常规 12 5" xfId="1719"/>
    <cellStyle name="常规 2 4 5 2 2" xfId="1720"/>
    <cellStyle name="常规 3 2 4 3 2 3" xfId="1721"/>
    <cellStyle name="常规 2 5" xfId="1722"/>
    <cellStyle name="常规 8 2 3 4 3" xfId="1723"/>
    <cellStyle name="常规 3 3 4 2 3" xfId="1724"/>
    <cellStyle name="常规 6 2 3 2 2 2 6" xfId="1725"/>
    <cellStyle name="常规 3 2 2 3" xfId="1726"/>
    <cellStyle name="超链接 3 2 3 3" xfId="1727"/>
    <cellStyle name="常规 6 2 2 6" xfId="1728"/>
    <cellStyle name="常规 13 3 3" xfId="1729"/>
    <cellStyle name="常规 8 2 2 2 2 2 3 2" xfId="1730"/>
    <cellStyle name="常规 3 2 3 3 4 2 2" xfId="1731"/>
    <cellStyle name="常规 4 3 2 2 2 2" xfId="1732"/>
    <cellStyle name="常规 6 2 2 2 2 2 2" xfId="1733"/>
    <cellStyle name="常规 6 3 4" xfId="1734"/>
    <cellStyle name="常规 9 2 2 2 3" xfId="1735"/>
    <cellStyle name="超链接 2 3 2 4" xfId="1736"/>
    <cellStyle name="常规 7 3 2 5 4" xfId="1737"/>
    <cellStyle name="常规 6 3 2 4 2 2" xfId="1738"/>
    <cellStyle name="常规 4 3 6 2 2" xfId="1739"/>
    <cellStyle name="常规 6 2 2 3 3 2" xfId="1740"/>
    <cellStyle name="常规 8 2 3 5 2 2" xfId="1741"/>
    <cellStyle name="常规 3 2 2 2 6" xfId="1742"/>
    <cellStyle name="常规 9 4 2 5" xfId="1743"/>
    <cellStyle name="常规 6 2 3 2 2 2 2 3" xfId="1744"/>
    <cellStyle name="常规 6 4 2 3 2" xfId="1745"/>
    <cellStyle name="常规 4 3 2 3" xfId="1746"/>
    <cellStyle name="常规 9 2 2 2 5 3" xfId="1747"/>
    <cellStyle name="常规 6 2 4 2 3 2 2" xfId="1748"/>
    <cellStyle name="常规 4 2 3 2 6 2" xfId="1749"/>
    <cellStyle name="常规 12 6 2 2" xfId="1750"/>
    <cellStyle name="常规 3 3 5" xfId="1751"/>
    <cellStyle name="超链接 2 3 2 2 3 2" xfId="1752"/>
    <cellStyle name="常规 7 4 5 3" xfId="1753"/>
    <cellStyle name="常规 4 4 3 2 3" xfId="1754"/>
    <cellStyle name="常规 4 2 2 4 2 3" xfId="1755"/>
    <cellStyle name="常规 6 2 3 3 2 2 4" xfId="1756"/>
    <cellStyle name="常规 5 3 4 5" xfId="1757"/>
    <cellStyle name="常规 4 2 3 2 2 5 4" xfId="1758"/>
    <cellStyle name="常规 6 2 4 5 3" xfId="1759"/>
    <cellStyle name="常规 3 3 4 6" xfId="1760"/>
    <cellStyle name="常规 3 2 3 2 5 2 3" xfId="1761"/>
    <cellStyle name="常规 6 2 4 5 2" xfId="1762"/>
    <cellStyle name="常规 3 3 4 5" xfId="1763"/>
    <cellStyle name="常规 4 2 2 2 4 2" xfId="1764"/>
    <cellStyle name="常规 9 3 2 4 3" xfId="1765"/>
    <cellStyle name="常规 3 3 2 2 2 3" xfId="1766"/>
    <cellStyle name="常规 3 3 4 2 3 2" xfId="1767"/>
    <cellStyle name="常规 5 2 3 4 2" xfId="1768"/>
    <cellStyle name="常规 6 2 2 4 2 3" xfId="1769"/>
    <cellStyle name="常规 13 2 3" xfId="1770"/>
    <cellStyle name="常规 12 2 2 3 2 2" xfId="1771"/>
    <cellStyle name="常规 8 2 2 2 2 2 2 2" xfId="1772"/>
    <cellStyle name="常规 8 2 2 2 4 2 2" xfId="1773"/>
    <cellStyle name="常规 2 4 6 4" xfId="1774"/>
    <cellStyle name="常规 7 2 4 4 2" xfId="1775"/>
    <cellStyle name="60% - 强调文字颜色 5" xfId="1776" builtinId="48"/>
    <cellStyle name="常规 7 2 3 3 3 2 2" xfId="1777"/>
    <cellStyle name="常规 8 3 2 2 4 2 2" xfId="1778"/>
    <cellStyle name="常规 4 3 4 3 4" xfId="1779"/>
    <cellStyle name="常规 4 3 3 2" xfId="1780"/>
    <cellStyle name="常规 4 2 3 2 2 2 6" xfId="1781"/>
    <cellStyle name="常规 3 2 3 3 3 2" xfId="1782"/>
    <cellStyle name="常规 12 2 2 2 3" xfId="1783"/>
    <cellStyle name="常规 7 4 4 2 2" xfId="1784"/>
    <cellStyle name="常规 10 3 5 4" xfId="1785"/>
    <cellStyle name="常规 3 2 4 3 2" xfId="1786"/>
    <cellStyle name="常规 4 2 4 3" xfId="1787"/>
    <cellStyle name="常规 7 4 3 2 2" xfId="1788"/>
    <cellStyle name="常规 4 2 2 2 2 2 2 3" xfId="1789"/>
    <cellStyle name="常规 9 2 2 2 2 2 2 2" xfId="1790"/>
    <cellStyle name="常规 8 3 2 3 2 3" xfId="1791"/>
    <cellStyle name="常规 3 2 3 3 2 2 2 3" xfId="1792"/>
    <cellStyle name="超链接 3 4 2 2" xfId="1793"/>
    <cellStyle name="20% - 强调文字颜色 3" xfId="1794" builtinId="38"/>
    <cellStyle name="常规 7 2 2 4 4" xfId="1795"/>
    <cellStyle name="常规 2 4 4 6" xfId="1796"/>
    <cellStyle name="常规 2 4 6 2" xfId="1797"/>
    <cellStyle name="超链接 4 3 3" xfId="1798"/>
    <cellStyle name="常规 4 3 2" xfId="1799"/>
    <cellStyle name="常规 3 2 4 5 2" xfId="1800"/>
    <cellStyle name="常规 4 4 3 3" xfId="1801"/>
    <cellStyle name="超链接 2 2 6 4" xfId="1802"/>
    <cellStyle name="常规 3 4 4" xfId="1803"/>
    <cellStyle name="超链接 3 4 5" xfId="1804"/>
    <cellStyle name="常规 2 4 2 5 2 2" xfId="1805"/>
    <cellStyle name="常规 7 2 2 2 3 2 2" xfId="1806"/>
    <cellStyle name="常规 7 2 3 2 5 4" xfId="1807"/>
    <cellStyle name="常规 7 2 4 4 3" xfId="1808"/>
    <cellStyle name="60% - 强调文字颜色 6" xfId="1809" builtinId="52"/>
    <cellStyle name="常规 4 2 3 3 7" xfId="1810"/>
    <cellStyle name="超链接 2 2 2 6" xfId="1811"/>
    <cellStyle name="超链接 3 3 3" xfId="1812"/>
    <cellStyle name="常规 3 3 2" xfId="1813"/>
    <cellStyle name="常规 6 2 4 4 3" xfId="1814"/>
    <cellStyle name="常规 7 2 3" xfId="1815"/>
    <cellStyle name="常规 2 4 2 2 3" xfId="1816"/>
    <cellStyle name="常规 12 6" xfId="1817"/>
    <cellStyle name="超链接 2 2 2 2 5 2" xfId="1818"/>
    <cellStyle name="常规 5 3 2 2 2 2 3" xfId="1819"/>
    <cellStyle name="常规 4 2 4 5 2 2" xfId="1820"/>
    <cellStyle name="常规 7 2 2 5 2" xfId="1821"/>
    <cellStyle name="常规 12 5 3 2" xfId="1822"/>
    <cellStyle name="常规 2 4 5" xfId="1823"/>
    <cellStyle name="常规 8 4 4 2 3" xfId="1824"/>
    <cellStyle name="常规 9 2 3 6 2" xfId="1825"/>
    <cellStyle name="常规 7 2 2 5" xfId="1826"/>
    <cellStyle name="常规 9 2 2 2 3 2 3" xfId="1827"/>
    <cellStyle name="常规 2 4 2 5 4" xfId="1828"/>
    <cellStyle name="常规 6 4 4 2 3" xfId="1829"/>
    <cellStyle name="常规 4 2 3 2 2 2 5" xfId="1830"/>
    <cellStyle name="百分比" xfId="1831" builtinId="5"/>
    <cellStyle name="常规 5 2 2 3 3 2" xfId="1832"/>
    <cellStyle name="常规 9 2 2 4" xfId="1833"/>
    <cellStyle name="常规 9 2 2 4 3 2 2" xfId="1834"/>
    <cellStyle name="超链接 4 2 4 2 2" xfId="1835"/>
    <cellStyle name="常规 4 2 3 2 2" xfId="1836"/>
    <cellStyle name="标题" xfId="1837" builtinId="15"/>
    <cellStyle name="常规 3 2 3 2 2 3 2" xfId="1838"/>
    <cellStyle name="常规 4 2 2 5 2" xfId="1839"/>
    <cellStyle name="常规 7 2 3 2 2 2 4" xfId="1840"/>
    <cellStyle name="常规 6 2 3 2" xfId="1841"/>
    <cellStyle name="强调文字颜色 4" xfId="1842" builtinId="41"/>
    <cellStyle name="常规 5 4 2 4" xfId="1843"/>
    <cellStyle name="常规 10 2 3 2 3" xfId="1844"/>
    <cellStyle name="常规 4 2 3 2 3 3 3" xfId="1845"/>
    <cellStyle name="常规 7 3 2 2 3" xfId="1846"/>
    <cellStyle name="常规 3 4 2 5" xfId="1847"/>
    <cellStyle name="常规 12 4 3 2 2" xfId="1848"/>
    <cellStyle name="常规 4 2 3 2 4 3 3" xfId="1849"/>
    <cellStyle name="常规 10 2 4 2 3" xfId="1850"/>
    <cellStyle name="超链接 2 2 5 2" xfId="1851"/>
    <cellStyle name="常规 3 3 2 4 3 2" xfId="1852"/>
    <cellStyle name="常规 8 3 2 3 3" xfId="1853"/>
    <cellStyle name="输入" xfId="1854" builtinId="20"/>
    <cellStyle name="常规 4 4 2" xfId="1855"/>
    <cellStyle name="常规 11 2 5 4" xfId="1856"/>
    <cellStyle name="超链接 4 4 3" xfId="1857"/>
    <cellStyle name="常规 8 2 3 2 4 2 2" xfId="1858"/>
    <cellStyle name="常规 3 3 2 2 3" xfId="1859"/>
    <cellStyle name="常规 8 3 3 2" xfId="1860"/>
    <cellStyle name="常规 6 3 2 2 3 2 2" xfId="1861"/>
    <cellStyle name="常规 2 2 2 4 2 2 2" xfId="1862"/>
    <cellStyle name="超链接 2 3 5 3" xfId="1863"/>
    <cellStyle name="常规 6 2 3 3 6" xfId="1864"/>
    <cellStyle name="常规 2 3 4 3" xfId="1865"/>
    <cellStyle name="常规 6 4 2 2 2 2" xfId="1866"/>
    <cellStyle name="常规 8 2 3 4 2" xfId="1867"/>
    <cellStyle name="常规 6 2 3 3 3 2 2" xfId="1868"/>
    <cellStyle name="常规 3 2 2 6 2 2" xfId="1869"/>
    <cellStyle name="常规 2 5 4 2 2" xfId="1870"/>
    <cellStyle name="常规 4 4 7" xfId="1871"/>
    <cellStyle name="常规 4 3 2 3 3" xfId="1872"/>
    <cellStyle name="常规 5 3 2 2" xfId="1873"/>
    <cellStyle name="常规 5 3 2 2 2 3 2" xfId="1874"/>
    <cellStyle name="常规 3 2 4 4 3" xfId="1875"/>
    <cellStyle name="常规 4 4 2 2 3 2" xfId="1876"/>
    <cellStyle name="常规 2 4 4 5 2" xfId="1877"/>
    <cellStyle name="60% - 强调文字颜色 1" xfId="1878" builtinId="32"/>
    <cellStyle name="常规 7 2 2 2 4" xfId="1879"/>
    <cellStyle name="常规 7 3 8" xfId="1880"/>
    <cellStyle name="超链接" xfId="1881" builtinId="8"/>
    <cellStyle name="常规 7 2 3 2 2 6 2" xfId="1882"/>
    <cellStyle name="60% - 强调文字颜色 4" xfId="1883" builtinId="44"/>
    <cellStyle name="常规 3 2 2 5" xfId="1884"/>
    <cellStyle name="常规 6 2 3 3 2" xfId="1885"/>
    <cellStyle name="常规 8 3 3 3" xfId="1886"/>
    <cellStyle name="常规 2 4 2 4 3" xfId="1887"/>
    <cellStyle name="常规 7 4 3" xfId="1888"/>
    <cellStyle name="常规 12 6 3" xfId="1889"/>
    <cellStyle name="常规 4 2 3 2 7" xfId="1890"/>
    <cellStyle name="常规 4 2 3 2 2 2 4 2 2" xfId="1891"/>
    <cellStyle name="40% - 强调文字颜色 1" xfId="1892" builtinId="31"/>
    <cellStyle name="常规 5 3 4 5 2" xfId="1893"/>
    <cellStyle name="适中" xfId="1894" builtinId="28"/>
    <cellStyle name="常规 6 2 3" xfId="1895"/>
    <cellStyle name="60% - 强调文字颜色 3" xfId="1896" builtinId="40"/>
    <cellStyle name="常规 3 2 4 2 2 4" xfId="1897"/>
    <cellStyle name="常规 4 2 3 3 4" xfId="1898"/>
    <cellStyle name="标题 2" xfId="1899" builtinId="17"/>
    <cellStyle name="40% - 强调文字颜色 2" xfId="1900" builtinId="35"/>
    <cellStyle name="常规 4 2 2 4 2 2 3" xfId="1901"/>
    <cellStyle name="常规 9 2 3 5 3" xfId="1902"/>
    <cellStyle name="常规 7 2 2 2 2 5" xfId="1903"/>
    <cellStyle name="常规 10 2 2 4" xfId="1904"/>
    <cellStyle name="常规 4 2 3 2 2 5" xfId="1905"/>
    <cellStyle name="常规 9 4 4" xfId="1906"/>
    <cellStyle name="40% - 强调文字颜色 5" xfId="1907" builtinId="47"/>
    <cellStyle name="常规 4 2 3 3 6" xfId="1908"/>
    <cellStyle name="常规 12 7 2" xfId="1909"/>
    <cellStyle name="常规 9 2 3 3 2 2" xfId="1910"/>
    <cellStyle name="常规 7 2 4 2" xfId="1911"/>
    <cellStyle name="常规 2 4 2 2 4 2" xfId="1912"/>
    <cellStyle name="常规 8 4 5 2 2" xfId="1913"/>
    <cellStyle name="常规 6 2 2 3 2 3 2" xfId="1914"/>
    <cellStyle name="20% - 强调文字颜色 2" xfId="1915" builtinId="34"/>
    <cellStyle name="常规 7 2 2 4 3" xfId="1916"/>
    <cellStyle name="常规 2 4 4 5" xfId="1917"/>
    <cellStyle name="常规 3 2 3 2 2 6" xfId="1918"/>
    <cellStyle name="常规 6 2 3 3 4 4" xfId="1919"/>
    <cellStyle name="常规 7 2 2 4 2 2" xfId="1920"/>
    <cellStyle name="常规 3 2 3 3 4 3" xfId="1921"/>
    <cellStyle name="常规 4 2 4 3 3 2" xfId="1922"/>
    <cellStyle name="常规 7 2 3 2 2 4 2 2" xfId="1923"/>
    <cellStyle name="常规 9 3 5 2" xfId="1924"/>
    <cellStyle name="常规 9 2 2 4 6" xfId="1925"/>
    <cellStyle name="常规 6 2 3 2 2 3" xfId="1926"/>
    <cellStyle name="常规 4 2 2 3 2 3" xfId="1927"/>
    <cellStyle name="常规 6 2 3 3 2 2" xfId="1928"/>
    <cellStyle name="常规 3 2 2 5 2" xfId="1929"/>
    <cellStyle name="常规 8 3 2 2 4 2" xfId="1930"/>
    <cellStyle name="常规 4 3 3" xfId="1931"/>
    <cellStyle name="常规 5 3 2 7" xfId="1932"/>
    <cellStyle name="常规 10 2 2 2 6" xfId="1933"/>
    <cellStyle name="常规 2 2 2 6 3" xfId="1934"/>
    <cellStyle name="超链接 3 3 2 3" xfId="1935"/>
    <cellStyle name="超链接 3 2 2 2 3 2" xfId="1936"/>
    <cellStyle name="常规 9 3 2 2 2" xfId="1937"/>
    <cellStyle name="常规 11 2 4 2 3" xfId="1938"/>
    <cellStyle name="链接单元格" xfId="1939" builtinId="24"/>
    <cellStyle name="常规 7 2 4 5 2 2" xfId="1940"/>
    <cellStyle name="常规 7 2 2 3 3 2" xfId="1941"/>
    <cellStyle name="超链接 3 3" xfId="1942"/>
    <cellStyle name="常规 11 2 5 2 2" xfId="1943"/>
    <cellStyle name="注释" xfId="1944" builtinId="10"/>
    <cellStyle name="常规 3 2 3 2 5 2" xfId="1945"/>
    <cellStyle name="标题 4" xfId="1946" builtinId="19"/>
    <cellStyle name="常规 7 2 4 4 3 2" xfId="1947"/>
    <cellStyle name="常规 9 4 3" xfId="1948"/>
    <cellStyle name="40% - 强调文字颜色 4" xfId="1949" builtinId="43"/>
    <cellStyle name="常规 6 2 2 4" xfId="1950"/>
    <cellStyle name="常规 8 2 3 3" xfId="1951"/>
    <cellStyle name="常规 3 2 3 2 3 2" xfId="1952"/>
    <cellStyle name="常规 2 2 2 2 4 3" xfId="1953"/>
    <cellStyle name="常规 3 2 2 4 2 2" xfId="1954"/>
    <cellStyle name="常规 5 2 3 5" xfId="1955"/>
    <cellStyle name="警告文本" xfId="1956" builtinId="11"/>
    <cellStyle name="常规 5 3 2 2 2 2 2" xfId="1957"/>
    <cellStyle name="常规 7 3 2 4 3 2" xfId="1958"/>
    <cellStyle name="常规 13 2 4" xfId="1959"/>
    <cellStyle name="常规 8 2 2 2 2 2 2 3" xfId="1960"/>
    <cellStyle name="常规 12 2 5 2 2" xfId="1961"/>
    <cellStyle name="常规 6 4 5 3" xfId="1962"/>
    <cellStyle name="汇总" xfId="1963" builtinId="25"/>
    <cellStyle name="常规 11 3 3" xfId="1964"/>
    <cellStyle name="常规 7 3 2 5" xfId="1965"/>
    <cellStyle name="常规 9 2 2 2 4 2 3" xfId="1966"/>
    <cellStyle name="超链接 3 5" xfId="1967"/>
    <cellStyle name="常规 3 3 4 3 4" xfId="1968"/>
    <cellStyle name="常规 3 2 2 2 2 4" xfId="1969"/>
    <cellStyle name="常规 6 2 2 3 4 2" xfId="1970"/>
    <cellStyle name="常规 4 2 3 2 4 2 4" xfId="1971"/>
    <cellStyle name="常规 6 3 4 3 4" xfId="1972"/>
    <cellStyle name="常规 4 3 2 7" xfId="1973"/>
    <cellStyle name="常规 9 3 2 3 3 2" xfId="1974"/>
    <cellStyle name="常规 4 2 2 2 3 2 2" xfId="1975"/>
    <cellStyle name="常规 4 2 2 3 2 3 2" xfId="1976"/>
    <cellStyle name="常规 5 2 3 7" xfId="1977"/>
    <cellStyle name="常规 3 2 3 2 4 3 3" xfId="1978"/>
    <cellStyle name="千位分隔[0]" xfId="1979" builtinId="6"/>
    <cellStyle name="常规 6 2 3 3" xfId="1980"/>
    <cellStyle name="常规 3 4 2 2 2 2" xfId="1981"/>
    <cellStyle name="强调文字颜色 5" xfId="1982" builtinId="45"/>
    <cellStyle name="常规 8 3 4 2 2 2" xfId="1983"/>
    <cellStyle name="常规 6 2 3 2 4 6" xfId="1984"/>
    <cellStyle name="常规 6 3 2 2 2 2 2" xfId="1985"/>
    <cellStyle name="常规 6 2 2 4 4" xfId="1986"/>
    <cellStyle name="常规 3 3 2 2 4" xfId="1987"/>
    <cellStyle name="常规 6 2 2 2 2 2 3 2" xfId="1988"/>
    <cellStyle name="常规 6 3 5 2" xfId="1989"/>
    <cellStyle name="常规 6 4 2 2 3" xfId="1990"/>
    <cellStyle name="常规 9 3 2 2 3 3" xfId="1991"/>
    <cellStyle name="常规 4 2 2 2 2 2 3" xfId="1992"/>
    <cellStyle name="常规 3 4 2 2 2" xfId="1993"/>
    <cellStyle name="超链接 3 4 3 2 2" xfId="1994"/>
    <cellStyle name="常规 2 4 5 3 2" xfId="1995"/>
    <cellStyle name="常规 8 2 2 6 4" xfId="1996"/>
    <cellStyle name="常规 3 2 4 3" xfId="1997"/>
    <cellStyle name="超链接 3 2 5 3" xfId="1998"/>
    <cellStyle name="常规 3 3 2 3 3" xfId="1999"/>
    <cellStyle name="常规 9 2 2 8" xfId="2000"/>
    <cellStyle name="常规 8 3 4 2" xfId="2001"/>
    <cellStyle name="常规 3 2 3 2 3 3 2" xfId="2002"/>
    <cellStyle name="常规 4 2 4 2 2 2 2" xfId="2003"/>
    <cellStyle name="常规 5 2 2 3 3" xfId="2004"/>
    <cellStyle name="常规 9 2 2 4 3 2" xfId="2005"/>
    <cellStyle name="20% - 强调文字颜色 4" xfId="2006" builtinId="42"/>
    <cellStyle name="解释性文本" xfId="2007" builtinId="53"/>
    <cellStyle name="超链接 2 2 3 2 2" xfId="2008"/>
    <cellStyle name="常规 2 2 2 2 2" xfId="2009"/>
    <cellStyle name="常规 3 3 4 4 3" xfId="2010"/>
    <cellStyle name="常规 8 2 2 6" xfId="2011"/>
    <cellStyle name="常规 6 3 2 4 3 2" xfId="2012"/>
    <cellStyle name="常规 4 2 3 2 2 5 2 2" xfId="2013"/>
    <cellStyle name="常规 4 3 2 2 2 2 3" xfId="2014"/>
    <cellStyle name="常规 10 2 2 4 2 2" xfId="2015"/>
    <cellStyle name="常规 5 3 4 3 2" xfId="2016"/>
    <cellStyle name="常规 7 3 5 2 2" xfId="2017"/>
    <cellStyle name="常规 9 4 4 2 2" xfId="2018"/>
    <cellStyle name="常规 3 2 2 4 3 2" xfId="2019"/>
    <cellStyle name="常规 9 3 2" xfId="2020"/>
    <cellStyle name="常规 2 4 4 3 2" xfId="2021"/>
    <cellStyle name="20% - 强调文字颜色 5" xfId="2022" builtinId="46"/>
    <cellStyle name="常规 7 2 2 4 6" xfId="2023"/>
    <cellStyle name="常规 3 4 6 2" xfId="2024"/>
    <cellStyle name="检查单元格" xfId="2025" builtinId="23"/>
    <cellStyle name="常规 2 4 2 2 2" xfId="2026"/>
    <cellStyle name="常规 7 2 2" xfId="2027"/>
    <cellStyle name="常规 4 4 3 2 2" xfId="2028"/>
    <cellStyle name="常规 13 5" xfId="2029"/>
    <cellStyle name="超链接 2 3 3 2" xfId="2030"/>
    <cellStyle name="常规 2 3 2 2" xfId="2031"/>
    <cellStyle name="常规 7 4 4 3 2" xfId="2032"/>
    <cellStyle name="输出" xfId="2033" builtinId="21"/>
    <cellStyle name="常规 5 4 2 2 2 2" xfId="2034"/>
    <cellStyle name="常规 9 3 2 5" xfId="2035"/>
    <cellStyle name="常规 3 2 3 3 2 2 3" xfId="2036"/>
    <cellStyle name="常规 9 3 3" xfId="2037"/>
    <cellStyle name="常规 2 4 4 3 3" xfId="2038"/>
    <cellStyle name="20% - 强调文字颜色 6" xfId="2039" builtinId="50"/>
    <cellStyle name="常规 6 4 2 3 3" xfId="2040"/>
    <cellStyle name="常规 6 3 6 2" xfId="2041"/>
    <cellStyle name="常规 4 2 3 2 2 2 2 2 2" xfId="2042"/>
    <cellStyle name="常规 5 3 4 2 2" xfId="2043"/>
    <cellStyle name="常规 4 2 2 8" xfId="2044"/>
    <cellStyle name="常规 3 3 4 2" xfId="2045"/>
    <cellStyle name="常规 2 2 3 3 2 2" xfId="2046"/>
    <cellStyle name="常规 7 2 3 2 6 3" xfId="2047"/>
    <cellStyle name="超链接 2 2 4 3 2 2" xfId="2048"/>
    <cellStyle name="常规 4 2 2 6 2" xfId="2049"/>
    <cellStyle name="常规 3 2 2 4 2 2 2" xfId="2050"/>
    <cellStyle name="常规 10 2 4" xfId="2051"/>
    <cellStyle name="常规 8 2 3 2 2 3 2" xfId="2052"/>
    <cellStyle name="常规 7 2 3 2 2 2 2 2" xfId="2053"/>
    <cellStyle name="常规 5 4 3 2 2" xfId="2054"/>
    <cellStyle name="常规 2 4 6" xfId="2055"/>
    <cellStyle name="常规 9 2 3 4 3" xfId="2056"/>
    <cellStyle name="常规 2 2 2 2 2 2 3 2" xfId="2057"/>
    <cellStyle name="常规 3 2 3 2 2 2 2 2 2" xfId="2058"/>
    <cellStyle name="常规 9 2 3 2 5 2" xfId="2059"/>
    <cellStyle name="常规 3 2 2 3 2 2" xfId="2060"/>
    <cellStyle name="标题 1" xfId="2061" builtinId="16"/>
    <cellStyle name="常规 2 2 3 4 2" xfId="2062"/>
    <cellStyle name="超链接 2 2 4 4 2" xfId="2063"/>
    <cellStyle name="常规 9 2 2 6 4" xfId="2064"/>
    <cellStyle name="常规 5 2 2 2 5 2" xfId="2065"/>
    <cellStyle name="常规 3 2 3 2 4 2" xfId="2066"/>
    <cellStyle name="常规 2 2 2 2 5 3" xfId="2067"/>
    <cellStyle name="超链接 4 6" xfId="2068"/>
    <cellStyle name="常规 12 2 2 4 2 2" xfId="2069"/>
    <cellStyle name="常规 3 2 3 2 2 4 3" xfId="2070"/>
    <cellStyle name="常规 8 3 4 5" xfId="2071"/>
    <cellStyle name="常规 7 2 2 4 2 2 2" xfId="2072"/>
    <cellStyle name="常规 6 2 4 2 5 2" xfId="2073"/>
    <cellStyle name="常规 2 4 3 2 2" xfId="2074"/>
    <cellStyle name="常规 8 2 2" xfId="2075"/>
    <cellStyle name="常规 4 4 4 2 2" xfId="2076"/>
    <cellStyle name="常规 2 3 3" xfId="2077"/>
    <cellStyle name="超链接 2 3 4" xfId="2078"/>
    <cellStyle name="常规 11 2 2 3 2 2" xfId="2079"/>
    <cellStyle name="常规 5 2 3 4 3" xfId="2080"/>
    <cellStyle name="常规 9 4 7" xfId="2081"/>
    <cellStyle name="常规 7 2 3 2 2 5 4" xfId="2082"/>
    <cellStyle name="常规 7 2 4 3 3" xfId="2083"/>
    <cellStyle name="常规 2 3 2 2 5" xfId="2084"/>
    <cellStyle name="常规 4 2 3 2 4 2 3 2" xfId="2085"/>
    <cellStyle name="常规 3 2 2 2 2 3 2" xfId="2086"/>
    <cellStyle name="常规 13 2 2 2" xfId="2087"/>
    <cellStyle name="常规 6 2 3 3 2 3" xfId="2088"/>
    <cellStyle name="常规 7 2 3 2 2 5 2 2" xfId="2089"/>
    <cellStyle name="常规 3 2 2 5 3" xfId="2090"/>
    <cellStyle name="常规 9 4 5 2" xfId="2091"/>
    <cellStyle name="常规 2 2 2 2 5 2" xfId="2092"/>
    <cellStyle name="常规 2 5 2 2 2 3" xfId="2093"/>
    <cellStyle name="常规 3 3 2 2 5" xfId="2094"/>
    <cellStyle name="常规 6 2 3 2 3 2 2 2" xfId="2095"/>
    <cellStyle name="常规 4 4 5 2 2" xfId="2096"/>
    <cellStyle name="常规 5 3 2 2 4 2" xfId="2097"/>
    <cellStyle name="常规 4" xfId="2098"/>
    <cellStyle name="强调文字颜色 3" xfId="2099" builtinId="37"/>
    <cellStyle name="超链接 4 3 2 3" xfId="2100"/>
    <cellStyle name="常规 7 2 3 2 2 5 2" xfId="2101"/>
    <cellStyle name="常规 9 4 5" xfId="2102"/>
    <cellStyle name="40% - 强调文字颜色 6" xfId="2103" builtinId="51"/>
    <cellStyle name="常规 2 4 2 5 2" xfId="2104"/>
    <cellStyle name="常规 8 4 2 4 2 2" xfId="2105"/>
    <cellStyle name="常规 8 2 2 3 3 2" xfId="2106"/>
    <cellStyle name="常规 4 2 4 3 2" xfId="2107"/>
    <cellStyle name="常规 6 3 3 2 2" xfId="2108"/>
    <cellStyle name="常规 3 3 2 2 2 2 3" xfId="2109"/>
    <cellStyle name="常规 3 2 3 2 2 2 4 3" xfId="2110"/>
    <cellStyle name="常规 2 5 5 2" xfId="2111"/>
    <cellStyle name="常规 10 2 2" xfId="2112"/>
    <cellStyle name="常规 4 3 3 2 3 2" xfId="2113"/>
    <cellStyle name="常规 3 3 2 2 4 3" xfId="2114"/>
    <cellStyle name="常规 3 2 4" xfId="2115"/>
    <cellStyle name="常规 6 2 3 2 2 2 2 3 2" xfId="2116"/>
    <cellStyle name="超链接 3 2 5" xfId="2117"/>
    <cellStyle name="常规 3 2 2 2 6 2" xfId="2118"/>
    <cellStyle name="常规 9 4 2 5 2" xfId="2119"/>
    <cellStyle name="常规 9 2 2 4 3" xfId="2120"/>
    <cellStyle name="常规 5 3 4 3 4" xfId="2121"/>
    <cellStyle name="常规 3 2 3 2 2 2 5 2" xfId="2122"/>
    <cellStyle name="超链接 4 6 2" xfId="2123"/>
    <cellStyle name="超链接 2 3 2 4 2" xfId="2124"/>
    <cellStyle name="常规 9 2 2 2 3 2" xfId="2125"/>
    <cellStyle name="常规 4 2 3 2 2 4 2 2" xfId="2126"/>
    <cellStyle name="常规 5 3 3 3 2" xfId="2127"/>
    <cellStyle name="常规 10 2 2 3 2 2" xfId="2128"/>
    <cellStyle name="常规 7 3 2 6" xfId="2129"/>
    <cellStyle name="常规 7 2 3 3 4 4" xfId="2130"/>
    <cellStyle name="常规 7 2 2 3" xfId="2131"/>
    <cellStyle name="常规 2 4 2 2 2 3" xfId="2132"/>
    <cellStyle name="常规 5 3 2 4 2 3" xfId="2133"/>
    <cellStyle name="常规 6 2 3 3 2 3 3" xfId="2134"/>
    <cellStyle name="常规 2 4 2 3 2" xfId="2135"/>
    <cellStyle name="常规 7 3 2" xfId="2136"/>
    <cellStyle name="常规 7 2 3 3 5 3" xfId="2137"/>
    <cellStyle name="常规 5 2 2 5 2 2" xfId="2138"/>
    <cellStyle name="常规 7 2 4 4 2 3" xfId="2139"/>
    <cellStyle name="常规 7 3 2 4 2" xfId="2140"/>
    <cellStyle name="常规 3 4 4 4" xfId="2141"/>
    <cellStyle name="超链接 2 3 2 2 2" xfId="2142"/>
    <cellStyle name="超链接 2 2 6" xfId="2143"/>
    <cellStyle name="常规 5 4 3 3" xfId="2144"/>
    <cellStyle name="常规 10 2 3 3 2" xfId="2145"/>
    <cellStyle name="常规 4 2 3 2 3 4 2" xfId="2146"/>
    <cellStyle name="常规 7 3 2 3 2" xfId="2147"/>
    <cellStyle name="常规 4 2 3 2 2 4 2 3" xfId="2148"/>
    <cellStyle name="常规 10 2 2 3 2 3" xfId="2149"/>
    <cellStyle name="常规 2 2 3 2 4" xfId="2150"/>
    <cellStyle name="常规 7 2 3 2 4 3" xfId="2151"/>
    <cellStyle name="常规 6 2 2 2 5 4" xfId="2152"/>
    <cellStyle name="常规 9 2 3 2" xfId="2153"/>
    <cellStyle name="常规 2 4 4 2 3 2" xfId="2154"/>
    <cellStyle name="常规 4 3 2 5 4" xfId="2155"/>
    <cellStyle name="常规 2 2 2 4 5" xfId="2156"/>
    <cellStyle name="常规 2 2 3 2 2 3" xfId="2157"/>
    <cellStyle name="超链接 2 2 4 2 2 3" xfId="2158"/>
    <cellStyle name="常规 4 3 2 6" xfId="2159"/>
    <cellStyle name="常规 6 3 4 3 3" xfId="2160"/>
    <cellStyle name="超链接 2 2 5 2 2" xfId="2161"/>
    <cellStyle name="常规 3 3 2 5" xfId="2162"/>
    <cellStyle name="常规 6 2 4 3 2" xfId="2163"/>
    <cellStyle name="常规 3 4 2 4 2" xfId="2164"/>
    <cellStyle name="常规 10 3 3 3" xfId="2165"/>
    <cellStyle name="已访问的超链接" xfId="2166" builtinId="9"/>
    <cellStyle name="常规 8 2 2 2 4 2" xfId="2167"/>
    <cellStyle name="常规 12 2 4 3" xfId="2168"/>
    <cellStyle name="超链接 2 2 2 3 3" xfId="2169"/>
    <cellStyle name="常规 8 2 2 2 6" xfId="2170"/>
    <cellStyle name="常规 10 2 5 2 3" xfId="2171"/>
    <cellStyle name="常规 5 2 2 4 2 2 2" xfId="2172"/>
    <cellStyle name="常规 2 2 2 4 2 3" xfId="2173"/>
    <cellStyle name="常规 5 2 3 3" xfId="2174"/>
    <cellStyle name="常规 3 2 2 2 2 5 2" xfId="2175"/>
    <cellStyle name="常规 7 3 4 2 4" xfId="2176"/>
    <cellStyle name="常规 3 2 2 5 2 2" xfId="2177"/>
    <cellStyle name="常规 6 2 3 3 2 2 2" xfId="2178"/>
    <cellStyle name="常规 2 2 2 2 3 2" xfId="2179"/>
    <cellStyle name="常规 4 2 2 4 4" xfId="2180"/>
    <cellStyle name="常规 8 2 2 2" xfId="2181"/>
    <cellStyle name="常规 8 2 2 4 2 3" xfId="2182"/>
    <cellStyle name="常规 5 3 4 2 3 2" xfId="2183"/>
    <cellStyle name="常规 3 2 2 6 2" xfId="2184"/>
    <cellStyle name="常规 6 2 3 3 3 2" xfId="2185"/>
    <cellStyle name="常规 8 2 3 2 6" xfId="2186"/>
    <cellStyle name="常规 2 2 2 3 3" xfId="2187"/>
    <cellStyle name="常规 4 4 3 3 2" xfId="2188"/>
    <cellStyle name="常规 4 2 3 2 3" xfId="2189"/>
    <cellStyle name="常规 7 3 6 2" xfId="2190"/>
    <cellStyle name="常规 7 2 2 2 2 2" xfId="2191"/>
    <cellStyle name="常规 6 2 3 2 4 4 2 2" xfId="2192"/>
    <cellStyle name="常规 7 2 4 2 2 3 2" xfId="2193"/>
    <cellStyle name="常规 6 2 3 2 3 4 2" xfId="2194"/>
    <cellStyle name="常规 5 4 2 2 2" xfId="2195"/>
    <cellStyle name="常规 6 2 3 2 2 5 4" xfId="2196"/>
    <cellStyle name="常规 8 2 3 2 3" xfId="2197"/>
    <cellStyle name="常规 2 2 2 2 4 2 3" xfId="2198"/>
    <cellStyle name="常规 5 2 3 2 2 3 2" xfId="2199"/>
    <cellStyle name="常规 4 2 2 2 5 2" xfId="2200"/>
    <cellStyle name="常规 9 3 2 5 3" xfId="2201"/>
    <cellStyle name="常规 2 2 3 2 5 2" xfId="2202"/>
    <cellStyle name="常规 7 2 3 2 4 4 2" xfId="2203"/>
    <cellStyle name="常规 7 3 2 2 2 2 2" xfId="2204"/>
    <cellStyle name="常规 4 3 2 2 4 3" xfId="2205"/>
    <cellStyle name="常规 6 2 2 2 2 4 3" xfId="2206"/>
    <cellStyle name="常规 7 4 2 3 3" xfId="2207"/>
    <cellStyle name="常规 2 2 2 5" xfId="2208"/>
    <cellStyle name="常规 5 3 2 5 4" xfId="2209"/>
    <cellStyle name="常规 10 2 4 3 2" xfId="2210"/>
    <cellStyle name="常规 4 2 3 2 4 4 2" xfId="2211"/>
    <cellStyle name="常规 7 3 3 3 2" xfId="2212"/>
    <cellStyle name="常规 3 2 3 2 2" xfId="2213"/>
    <cellStyle name="超链接 3 2 4 2 2" xfId="2214"/>
    <cellStyle name="常规 6 3 2 2 5 2" xfId="2215"/>
    <cellStyle name="常规 8 3 2 2 4" xfId="2216"/>
    <cellStyle name="常规 10 2 2 2 4 2" xfId="2217"/>
    <cellStyle name="常规 5 3 2 5 2" xfId="2218"/>
    <cellStyle name="超链接 2 2 3 3" xfId="2219"/>
    <cellStyle name="常规 2 2 2 3" xfId="2220"/>
    <cellStyle name="常规 2 3 2 2 2" xfId="2221"/>
    <cellStyle name="超链接 2 3 3 2 2" xfId="2222"/>
    <cellStyle name="常规 8 2 2 2 5 2" xfId="2223"/>
    <cellStyle name="超链接 2 2 2 3 2 2" xfId="2224"/>
    <cellStyle name="常规 2 4 5 2" xfId="2225"/>
    <cellStyle name="常规 7 2 2 5 2 2" xfId="2226"/>
    <cellStyle name="常规 2 3 2 2 2 2 3" xfId="2227"/>
    <cellStyle name="常规 12 4 5 2" xfId="2228"/>
    <cellStyle name="常规 6 2 3 2 4 5" xfId="2229"/>
    <cellStyle name="常规 7 2 4 2 3 4" xfId="2230"/>
    <cellStyle name="常规 3 2 2 4 3 4" xfId="2231"/>
    <cellStyle name="常规 4 2 2 4 4 3" xfId="2232"/>
    <cellStyle name="常规 5 2 3 4 3 2" xfId="2233"/>
    <cellStyle name="常规 8 2 2 2 3" xfId="2234"/>
    <cellStyle name="常规 7 3 2 3 2 3" xfId="2235"/>
    <cellStyle name="常规 6 2 4 2" xfId="2236"/>
    <cellStyle name="常规 2 2 2 4" xfId="2237"/>
    <cellStyle name="常规 5 3 2 5 3" xfId="2238"/>
    <cellStyle name="计算" xfId="2239" builtinId="22"/>
    <cellStyle name="常规 4 2 3 2 2 4 3 2" xfId="2240"/>
    <cellStyle name="常规 10 2 2 3 3 2" xfId="2241"/>
    <cellStyle name="常规 3 2 3 2 2 2 2 3 2" xfId="2242"/>
    <cellStyle name="常规 2 2 2 2 2 5" xfId="2243"/>
    <cellStyle name="常规 7 2 4 2 3 3" xfId="2244"/>
    <cellStyle name="常规 6 2 3 2 4 5 2" xfId="2245"/>
    <cellStyle name="常规 6 2 3 2 4 4" xfId="2246"/>
    <cellStyle name="常规 5 2 2" xfId="2247"/>
    <cellStyle name="超链接 4 4 2" xfId="2248"/>
    <cellStyle name="常规 11 2 5 3" xfId="2249"/>
    <cellStyle name="常规 4 2 3 3 3 3 2" xfId="2250"/>
    <cellStyle name="常规 6 4 2 3" xfId="2251"/>
    <cellStyle name="常规 10 3 3 2 2" xfId="2252"/>
    <cellStyle name="强调文字颜色 2" xfId="2253" builtinId="33"/>
    <cellStyle name="常规 4 2 3 2 6 2 2" xfId="2254"/>
    <cellStyle name="常规 3 3 5 2" xfId="2255"/>
    <cellStyle name="常规 6 2 3 2 2 2 4 3" xfId="2256"/>
    <cellStyle name="常规 3 2 2 4 6" xfId="2257"/>
    <cellStyle name="常规 4 3 4 3" xfId="2258"/>
    <cellStyle name="常规 11 6 2 2" xfId="2259"/>
    <cellStyle name="常规 4 2 2 2 6 2" xfId="2260"/>
    <cellStyle name="常规 6 4 2 2 2" xfId="2261"/>
    <cellStyle name="常规 3 2 3 2 2 2 2" xfId="2262"/>
    <cellStyle name="常规 2 2 2 2 3 3 2" xfId="2263"/>
    <cellStyle name="常规 4 2 2 4 5 2" xfId="2264"/>
    <cellStyle name="常规 8 2 2 3 2" xfId="2265"/>
    <cellStyle name="常规 7 4 6" xfId="2266"/>
    <cellStyle name="常规 2 4 2 2 2 3 2" xfId="2267"/>
    <cellStyle name="常规 7 2 2 3 2" xfId="2268"/>
    <cellStyle name="常规 2 4" xfId="2269"/>
    <cellStyle name="常规 3 2 4 3 2 2" xfId="2270"/>
    <cellStyle name="常规 7 2 3 2 5 2 3" xfId="2271"/>
    <cellStyle name="常规 7 4 7" xfId="2272"/>
    <cellStyle name="常规 7 2 2 3 3" xfId="2273"/>
    <cellStyle name="超链接 3 2 2 2" xfId="2274"/>
    <cellStyle name="货币" xfId="2275" builtinId="4"/>
    <cellStyle name="常规 4 2 3 2 2 2 2 2 3" xfId="2276"/>
    <cellStyle name="常规 5 2 3 2 4 2 2" xfId="2277"/>
    <cellStyle name="常规 5 2 2 2 4 2 3" xfId="2278"/>
    <cellStyle name="常规 9 2 3 4" xfId="2279"/>
    <cellStyle name="常规 2 4 2 2 3 2 2" xfId="2280"/>
    <cellStyle name="常规 7 2 3 2 2" xfId="2281"/>
    <cellStyle name="常规 8 3 6" xfId="2282"/>
    <cellStyle name="常规 4 3 6 2" xfId="2283"/>
    <cellStyle name="常规 4 2 3 2 2 2 2 4" xfId="2284"/>
    <cellStyle name="常规 5 3 3" xfId="2285"/>
    <cellStyle name="常规 2 5 7" xfId="2286"/>
    <cellStyle name="常规 2 5 2 3 2" xfId="2287"/>
    <cellStyle name="常规 3 2 2 2 4 2 3" xfId="2288"/>
    <cellStyle name="常规 5 3 2 2 2 3" xfId="2289"/>
    <cellStyle name="常规 5 3 2" xfId="2290"/>
    <cellStyle name="常规 3 2 2 3 4 2" xfId="2291"/>
    <cellStyle name="常规 9 4 3 3 2" xfId="2292"/>
    <cellStyle name="常规 12 4 2 2" xfId="2293"/>
    <cellStyle name="常规 7 2 3 3 4" xfId="2294"/>
    <cellStyle name="常规 2 3 4 6 2" xfId="2295"/>
    <cellStyle name="常规 9 4 2 2 2" xfId="2296"/>
    <cellStyle name="常规 3 2 2 2 3 2" xfId="2297"/>
    <cellStyle name="常规 7 2 4 5 4" xfId="2298"/>
    <cellStyle name="常规 6 2 2 6 4" xfId="2299"/>
    <cellStyle name="常规 3 2 3 2 2 2 2 2" xfId="2300"/>
    <cellStyle name="常规 7 2 2 2 2 4 2 2" xfId="2301"/>
    <cellStyle name="常规 5 2 3 2 2 3" xfId="2302"/>
    <cellStyle name="超链接 4 2 2 3" xfId="2303"/>
    <cellStyle name="常规 9 2 2 2 2 3 2 2" xfId="2304"/>
    <cellStyle name="常规 2 2 2 4 2 3 2" xfId="2305"/>
    <cellStyle name="常规 2 3 5 3" xfId="2306"/>
    <cellStyle name="常规 6 2 2 6 2" xfId="2307"/>
    <cellStyle name="常规 13 3 3 2" xfId="2308"/>
    <cellStyle name="常规 3 2 2 3 2" xfId="2309"/>
    <cellStyle name="常规 9 2 3 2 5" xfId="2310"/>
    <cellStyle name="超链接 3 2 3 3 2" xfId="2311"/>
    <cellStyle name="常规 3 3 2 5 2" xfId="2312"/>
    <cellStyle name="常规 6 2 4 3 2 2" xfId="2313"/>
    <cellStyle name="常规 4 2 2 6" xfId="2314"/>
    <cellStyle name="常规 6 3 3 3 3" xfId="2315"/>
    <cellStyle name="常规 2 2 3 2 2 3 2" xfId="2316"/>
    <cellStyle name="常规 2 2 2 4 5 2" xfId="2317"/>
    <cellStyle name="常规 3 3 3 3 3" xfId="2318"/>
    <cellStyle name="常规 8 4 4 2" xfId="2319"/>
    <cellStyle name="常规 6 2 3 2 3 3" xfId="2320"/>
    <cellStyle name="常规 7 2 4 2 2 2" xfId="2321"/>
    <cellStyle name="常规 7 2 3 2 2 4 3 2" xfId="2322"/>
    <cellStyle name="常规 9 3 6 2" xfId="2323"/>
    <cellStyle name="常规 7 3 2 2 3 3" xfId="2324"/>
    <cellStyle name="常规 6 3 2 4 4" xfId="2325"/>
    <cellStyle name="常规 11 2 4 3" xfId="2326"/>
    <cellStyle name="超链接 4 3 2" xfId="2327"/>
    <cellStyle name="常规 4 2 4 7" xfId="2328"/>
    <cellStyle name="超链接 2 2 4 2 3 2" xfId="2329"/>
    <cellStyle name="常规 2 2 3 2 3 2" xfId="2330"/>
    <cellStyle name="常规 7 2 3 2 4 2 2" xfId="2331"/>
    <cellStyle name="常规 9 3 2 3 3" xfId="2332"/>
    <cellStyle name="常规 4 2 2 2 3 2" xfId="2333"/>
    <cellStyle name="常规 2 2 3 4" xfId="2334"/>
    <cellStyle name="常规 6 2 2 2 7" xfId="2335"/>
    <cellStyle name="超链接 2 2 4 4" xfId="2336"/>
    <cellStyle name="常规 7 3 2 5 2" xfId="2337"/>
    <cellStyle name="强调文字颜色 1" xfId="2338" builtinId="29"/>
    <cellStyle name="常规 4 2 4 5 3" xfId="2339"/>
    <cellStyle name="超链接 2 2 4 2 3" xfId="2340"/>
    <cellStyle name="常规 2 2 3 2 3" xfId="2341"/>
    <cellStyle name="常规 6 2 2 2 5 3" xfId="2342"/>
    <cellStyle name="常规 7 2 3 2 4 2" xfId="2343"/>
    <cellStyle name="常规 13 6" xfId="2344"/>
    <cellStyle name="常规 5 3 7" xfId="2345"/>
    <cellStyle name="常规 6 2 2 2" xfId="2346"/>
    <cellStyle name="常规 3 4 5 4" xfId="2347"/>
    <cellStyle name="常规 5 2 2 2 6" xfId="2348"/>
    <cellStyle name="常规 3 3 6 4" xfId="2349"/>
    <cellStyle name="常规 9 3 4 3 2" xfId="2350"/>
    <cellStyle name="常规 6 2 3 2 4 2 2 2" xfId="2351"/>
    <cellStyle name="常规 5 2 2 2 2 5 2" xfId="2352"/>
    <cellStyle name="常规 11 4" xfId="2353"/>
    <cellStyle name="常规 8 2 2 2 2 5" xfId="2354"/>
    <cellStyle name="常规 2 5 5 3" xfId="2355"/>
    <cellStyle name="常规 12 3 2 2" xfId="2356"/>
    <cellStyle name="常规 4 2 3 2 2 5 3" xfId="2357"/>
    <cellStyle name="常规 5 3 4 4" xfId="2358"/>
    <cellStyle name="常规 4 4 2 3 2 2" xfId="2359"/>
    <cellStyle name="常规 10 2 2 4 3" xfId="2360"/>
    <cellStyle name="常规 2 3 2 2 3" xfId="2361"/>
    <cellStyle name="超链接 2 3 3 2 3" xfId="2362"/>
    <cellStyle name="常规 12 3" xfId="2363"/>
    <cellStyle name="常规 9 2 3 2 2 3" xfId="2364"/>
    <cellStyle name="常规 6 2 3 3 4 3" xfId="2365"/>
    <cellStyle name="常规 7 2 4 3 3 2" xfId="2366"/>
    <cellStyle name="常规 7 2 2 3 2 3" xfId="2367"/>
    <cellStyle name="常规 8 2 2 5 2" xfId="2368"/>
    <cellStyle name="常规 9 2 2 2 5" xfId="2369"/>
    <cellStyle name="超链接 3 2 2 3 2" xfId="2370"/>
    <cellStyle name="常规 3 2 2 7 2" xfId="2371"/>
    <cellStyle name="常规 6 2 3 3 4 2" xfId="2372"/>
    <cellStyle name="常规 2 4 2 4 2" xfId="2373"/>
    <cellStyle name="常规 7 4 2" xfId="2374"/>
    <cellStyle name="常规 6 2 3 3 2 4 3" xfId="2375"/>
    <cellStyle name="常规 6 3 2 2 4 2" xfId="2376"/>
    <cellStyle name="常规 10 2 2 5 2 2" xfId="2377"/>
    <cellStyle name="常规 5 3 5 3 2" xfId="2378"/>
    <cellStyle name="常规 2 2 2 2 6 2" xfId="2379"/>
    <cellStyle name="标题 3" xfId="2380" builtinId="18"/>
    <cellStyle name="超链接 3 2 3 2 3" xfId="2381"/>
    <cellStyle name="常规 2 4 4 4 2 2" xfId="2382"/>
    <cellStyle name="常规 9 4 2 2" xfId="2383"/>
    <cellStyle name="常规 3 2 2 2 3" xfId="2384"/>
    <cellStyle name="常规 2 3 6" xfId="2385"/>
    <cellStyle name="超链接 2 3 7" xfId="2386"/>
    <cellStyle name="常规 12 5 2 3" xfId="2387"/>
    <cellStyle name="常规 4 4 2 2 4" xfId="2388"/>
    <cellStyle name="常规 8 2 2 5 2 2" xfId="2389"/>
    <cellStyle name="常规 7 4 2 4 3" xfId="2390"/>
    <cellStyle name="常规 3 2" xfId="2391"/>
    <cellStyle name="常规 4 2 3 3 4 3 2" xfId="2392"/>
    <cellStyle name="常规 10 3 4 2 2" xfId="2393"/>
    <cellStyle name="货币[0]" xfId="2394" builtinId="7"/>
    <cellStyle name="常规 10 2 3" xfId="2395"/>
    <cellStyle name="常规 2 3 4 3 2 2" xfId="2396"/>
    <cellStyle name="超链接 2 2 2 2 3" xfId="2397"/>
    <cellStyle name="超链接 2 2 2 2 2 2" xfId="2398"/>
    <cellStyle name="常规 7 3 5 3 2" xfId="2399"/>
    <cellStyle name="常规 3 2 2 4 4 2" xfId="2400"/>
    <cellStyle name="常规 9 4 4 3 2" xfId="2401"/>
    <cellStyle name="常规 5 2 2 2 3 3 2" xfId="2402"/>
    <cellStyle name="常规 9 2 2 4 5 2" xfId="2403"/>
    <cellStyle name="常规 6 2 3 2 2 2 2" xfId="2404"/>
    <cellStyle name="常规 3 2 2 3 2 3" xfId="2405"/>
    <cellStyle name="常规 4 2 3 2 5 2 3" xfId="2406"/>
    <cellStyle name="超链接 2 3 5" xfId="2407"/>
    <cellStyle name="常规 2 3 4" xfId="2408"/>
    <cellStyle name="常规 6 4 2 3 4" xfId="2409"/>
    <cellStyle name="常规 9 3 4 4 2 2" xfId="2410"/>
    <cellStyle name="常规 6 3 6 3" xfId="2411"/>
    <cellStyle name="常规 7 2 2 2 3 2" xfId="2412"/>
    <cellStyle name="常规 7 3 7 2" xfId="2413"/>
    <cellStyle name="常规 6 2 3 3 3 3" xfId="2414"/>
    <cellStyle name="常规 7 2 4 3 2 2" xfId="2415"/>
    <cellStyle name="常规 3 2 2 6 3" xfId="2416"/>
    <cellStyle name="常规 9 4 6 2" xfId="2417"/>
    <cellStyle name="常规 11 4 2 2 3" xfId="2418"/>
    <cellStyle name="常规 9 2 3 2 4 2 2" xfId="2419"/>
    <cellStyle name="常规 3 2 3 2 5 3" xfId="2420"/>
    <cellStyle name="常规 4 2 4 2 4 2" xfId="2421"/>
    <cellStyle name="常规 3 3 2 2 2" xfId="2422"/>
    <cellStyle name="常规 12 2 2 3 4" xfId="2423"/>
    <cellStyle name="常规 2 3 2 2 2 3 2" xfId="2424"/>
    <cellStyle name="常规 5 4 2 3 3" xfId="2425"/>
    <cellStyle name="常规 6 2 3 3 2 2 2 2" xfId="2426"/>
    <cellStyle name="常规 4 2 2 2 5" xfId="2427"/>
    <cellStyle name="常规 6 2 4 2 3 3" xfId="2428"/>
    <cellStyle name="常规 4 2 2 3 3 2" xfId="2429"/>
    <cellStyle name="常规 2 3 2 2 7" xfId="2430"/>
    <cellStyle name="常规 3 2 2 2 2 3 4" xfId="2431"/>
    <cellStyle name="常规 6 4 3 2 2" xfId="2432"/>
    <cellStyle name="常规 7 2 3 3 2 2 2 2" xfId="2433"/>
    <cellStyle name="常规 7 2 3 3 3 2 3" xfId="2434"/>
    <cellStyle name="常规 8 2 3 6 2" xfId="2435"/>
    <cellStyle name="超链接 2 2 2 4 2 3" xfId="2436"/>
    <cellStyle name="常规 4 4" xfId="2437"/>
    <cellStyle name="常规 10 3 3 2 3" xfId="2438"/>
    <cellStyle name="常规 6 4 2 4" xfId="2439"/>
    <cellStyle name="常规 4 3 2 4 2" xfId="2440"/>
    <cellStyle name="常规 4 2 3 3 2 3 2 2" xfId="2441"/>
    <cellStyle name="常规 6 3 2 3 2" xfId="2442"/>
    <cellStyle name="常规 10 3 2 2 2 2" xfId="2443"/>
    <cellStyle name="常规 5 2 2 2 2 2 2 3" xfId="2444"/>
    <cellStyle name="常规 8 3 2 5" xfId="2445"/>
    <cellStyle name="常规 3 2 3 2 2 2 3" xfId="2446"/>
    <cellStyle name="常规 6 2 3 2 3 2 3 2" xfId="2447"/>
    <cellStyle name="常规 7 2 4 5 2" xfId="2448"/>
    <cellStyle name="常规 3 2 3 3 2 2 3 2" xfId="2449"/>
    <cellStyle name="常规 9 3 2 5 2" xfId="2450"/>
    <cellStyle name="常规 4 4 5" xfId="2451"/>
    <cellStyle name="常规 6 2 2 4 2 2 3" xfId="2452"/>
    <cellStyle name="常规 6 2 4 6 2" xfId="2453"/>
    <cellStyle name="超链接 2 2 4 5" xfId="2454"/>
    <cellStyle name="常规 2 2 3 5" xfId="2455"/>
    <cellStyle name="常规 7 2 3 2 3 2 3" xfId="2456"/>
    <cellStyle name="常规 3 2 3 2 2 7" xfId="2457"/>
    <cellStyle name="常规 6 2 2 4 4 2" xfId="2458"/>
    <cellStyle name="常规 9 4 6" xfId="2459"/>
    <cellStyle name="常规 7 2 3 2 2 5 3" xfId="2460"/>
    <cellStyle name="常规 7 2 4 3 2" xfId="2461"/>
    <cellStyle name="常规 10 2 4 3 3" xfId="2462"/>
    <cellStyle name="常规 4 2 3 2 4 4 3" xfId="2463"/>
    <cellStyle name="常规 2 2 2 3 2 2" xfId="2464"/>
    <cellStyle name="常规 8 2 3 2 5 2" xfId="2465"/>
    <cellStyle name="常规 3 2 2 2 3 3" xfId="2466"/>
    <cellStyle name="常规 4 2 3 2 2 2" xfId="2467"/>
    <cellStyle name="常规 9 4 2 2 3" xfId="2468"/>
    <cellStyle name="常规 7 3 4 2 3 2" xfId="2469"/>
    <cellStyle name="常规 4 2 3 2 3 2 2 3" xfId="2470"/>
    <cellStyle name="常规 6 2 4 7" xfId="2471"/>
    <cellStyle name="超链接 2" xfId="2472"/>
    <cellStyle name="常规 7 2 2 2 4 2" xfId="2473"/>
    <cellStyle name="常规 9 2 2 4 3 4" xfId="2474"/>
    <cellStyle name="常规 9 2 2 4 2 2 3" xfId="2475"/>
    <cellStyle name="常规 10 3 2 2 2" xfId="2476"/>
    <cellStyle name="常规 6 3 2 3" xfId="2477"/>
    <cellStyle name="常规 4 2 3 3 2 3 2" xfId="2478"/>
    <cellStyle name="常规 7 3 2 4 3" xfId="2479"/>
    <cellStyle name="常规 7 2 3 2 4 2 2 3" xfId="2480"/>
    <cellStyle name="常规 6 4 3" xfId="2481"/>
    <cellStyle name="常规 6 2 2 3 3 3" xfId="2482"/>
    <cellStyle name="常规 7 2 3 3 2 2" xfId="2483"/>
    <cellStyle name="常规 8 4 6 2" xfId="2484"/>
    <cellStyle name="常规 8 2 3 5 2" xfId="2485"/>
    <cellStyle name="常规 4 3 2 2 3 3" xfId="2486"/>
    <cellStyle name="常规 4 2 3 3 3 2 3" xfId="2487"/>
    <cellStyle name="常规 9 3 2 2 2 2 2" xfId="2488"/>
    <cellStyle name="常规 7 2 2 2 4 2 3" xfId="2489"/>
    <cellStyle name="超链接 2 3" xfId="2490"/>
    <cellStyle name="常规 6 2 2 3 2 2" xfId="2491"/>
    <cellStyle name="超链接 4 5 4" xfId="2492"/>
    <cellStyle name="常规 2 2 2 2 3 2 2" xfId="2493"/>
    <cellStyle name="常规 4 2 2 4 4 2" xfId="2494"/>
    <cellStyle name="常规 8 2 2 2 2" xfId="2495"/>
    <cellStyle name="常规 7 2 2 2 2 2 2 3" xfId="2496"/>
    <cellStyle name="常规 11 2 2 5" xfId="2497"/>
    <cellStyle name="常规 7 2 2 2 3 3" xfId="2498"/>
    <cellStyle name="常规 8 2 3 2 2 2" xfId="2499"/>
    <cellStyle name="常规 11 2 2 6" xfId="2500"/>
    <cellStyle name="常规 6 2 3 2 2 2 3 2 2" xfId="2501"/>
    <cellStyle name="常规 2 2 3 2" xfId="2502"/>
    <cellStyle name="超链接 2 2 4 2" xfId="2503"/>
    <cellStyle name="常规 6 2 2 2 5" xfId="2504"/>
    <cellStyle name="常规 4 3 5 4" xfId="2505"/>
    <cellStyle name="常规 8 3 2 2 5" xfId="2506"/>
    <cellStyle name="超链接 2 3 2 3 2" xfId="2507"/>
    <cellStyle name="常规 7 2 2 2 2 3 3" xfId="2508"/>
    <cellStyle name="超链接 3 2 3 2" xfId="2509"/>
    <cellStyle name="常规 3 2 2 2" xfId="2510"/>
    <cellStyle name="常规 10 2 2 2" xfId="2511"/>
    <cellStyle name="常规 4 2 3 2 2 3" xfId="2512"/>
    <cellStyle name="常规 2 3 2 2 3 5" xfId="2513"/>
    <cellStyle name="常规 6 2 3 3 2 6" xfId="2514"/>
    <cellStyle name="常规 3 3 4 2 2 3" xfId="2515"/>
    <cellStyle name="常规 2 4 4 2 2 3" xfId="2516"/>
    <cellStyle name="常规 9 2 2 5 3 2" xfId="2517"/>
    <cellStyle name="常规 9 2 2 3" xfId="2518"/>
    <cellStyle name="常规 7 3 2 4 4" xfId="2519"/>
    <cellStyle name="常规 7 3 6 2 2" xfId="2520"/>
    <cellStyle name="常规 7 2 2 2 2 2 2" xfId="2521"/>
    <cellStyle name="常规 6 3 4 5" xfId="2522"/>
    <cellStyle name="常规 10 2 2 2 3 2 2" xfId="2523"/>
    <cellStyle name="常规 5 3 2 4 2 2" xfId="2524"/>
    <cellStyle name="常规 7 2 2 3 2 2" xfId="2525"/>
    <cellStyle name="常规 7 4 6 2" xfId="2526"/>
    <cellStyle name="超链接 3 2 2 2 2 3" xfId="2527"/>
    <cellStyle name="常规 5 3 4 4 2 2" xfId="2528"/>
    <cellStyle name="常规 3 2 3 2 4 6" xfId="2529"/>
    <cellStyle name="常规 4 2 2" xfId="2530"/>
    <cellStyle name="超链接 4 2 3" xfId="2531"/>
    <cellStyle name="常规 7 2 2 4 4 2" xfId="2532"/>
    <cellStyle name="常规 5 2 2 2 4 2" xfId="2533"/>
    <cellStyle name="常规 3 4 5 2 2" xfId="2534"/>
    <cellStyle name="常规 11 2 3 2 2" xfId="2535"/>
    <cellStyle name="常规 3 2 3 2 4 4 2" xfId="2536"/>
    <cellStyle name="常规 8 2 3 7" xfId="2537"/>
    <cellStyle name="常规 3 3 2 3" xfId="2538"/>
    <cellStyle name="常规 4 2 4 2 5" xfId="2539"/>
    <cellStyle name="常规 6 2 3 3 2 4 2 2" xfId="2540"/>
    <cellStyle name="常规 7 2 3 2 2 2 5 2" xfId="2541"/>
    <cellStyle name="超链接 2 3 2 2 3" xfId="2542"/>
    <cellStyle name="超链接 2 2 7" xfId="2543"/>
    <cellStyle name="常规 3 2 3 2 2 5 2" xfId="2544"/>
    <cellStyle name="常规 4 2 2 5 3 2" xfId="2545"/>
    <cellStyle name="常规 6 2 3 2 2 4 3" xfId="2546"/>
    <cellStyle name="常规 7 2 3 2 2 2 3 4" xfId="2547"/>
    <cellStyle name="常规 8 2 2 3 2 3" xfId="2548"/>
    <cellStyle name="常规 8 4 2 3 3" xfId="2549"/>
    <cellStyle name="常规 11 4 5 2" xfId="2550"/>
    <cellStyle name="常规 3 3 2 2 2 3 2" xfId="2551"/>
    <cellStyle name="常规 4 2 2 4" xfId="2552"/>
    <cellStyle name="超链接 4 2 3 4" xfId="2553"/>
    <cellStyle name="常规 11 2 2 5 2" xfId="2554"/>
    <cellStyle name="常规 12 2 2 3" xfId="2555"/>
    <cellStyle name="常规 7 2 3 2 2 2 4 2" xfId="2556"/>
    <cellStyle name="常规 6 2 3 2 2 3 3" xfId="2557"/>
    <cellStyle name="常规 4 2 2 5 2 2" xfId="2558"/>
    <cellStyle name="常规 9 3 5 2 3" xfId="2559"/>
    <cellStyle name="常规 7 2 3 2 2 2 2 4" xfId="2560"/>
    <cellStyle name="常规 5 2 2 4 4 2" xfId="2561"/>
    <cellStyle name="超链接 2 2 5 2 3" xfId="2562"/>
    <cellStyle name="常规 7 2 3 3 4 2" xfId="2563"/>
    <cellStyle name="常规 6 3 2 2" xfId="2564"/>
    <cellStyle name="常规 4 2 2 2 3 3" xfId="2565"/>
    <cellStyle name="常规 5 2 3 2 2 2" xfId="2566"/>
    <cellStyle name="常规 7 2 4 4" xfId="2567"/>
    <cellStyle name="常规 6 2 3 2 3 2 2" xfId="2568"/>
    <cellStyle name="常规 5 2 2 2 4 3 2" xfId="2569"/>
    <cellStyle name="常规 7 2 2 5 3 2" xfId="2570"/>
    <cellStyle name="常规 10 3 2 3 3" xfId="2571"/>
    <cellStyle name="常规 4 2 3 3 2 4 3" xfId="2572"/>
    <cellStyle name="常规 6 3 3 4" xfId="2573"/>
    <cellStyle name="常规 8 2 2 2 3 3" xfId="2574"/>
    <cellStyle name="常规 12 2" xfId="2575"/>
    <cellStyle name="常规 9 2 3 2 2 2" xfId="2576"/>
    <cellStyle name="常规 4 2 3 3" xfId="2577"/>
    <cellStyle name="常规 3 2 4 2 2" xfId="2578"/>
    <cellStyle name="超链接 3 2 5 2 2" xfId="2579"/>
    <cellStyle name="常规 7 2 3 3 5 2 2" xfId="2580"/>
    <cellStyle name="常规 7 2 2 2 6" xfId="2581"/>
    <cellStyle name="常规 9 3 5 3 2" xfId="2582"/>
    <cellStyle name="常规 6 2 3 2 2 4 2" xfId="2583"/>
    <cellStyle name="常规 7 2 3 2 2 2 3 3" xfId="2584"/>
    <cellStyle name="常规 6 2 3 2 4 3 2 2" xfId="2585"/>
    <cellStyle name="常规 2 2 2 5 2" xfId="2586"/>
    <cellStyle name="常规 7 2 3 2 4 4" xfId="2587"/>
    <cellStyle name="常规 2 2 3 2 5" xfId="2588"/>
    <cellStyle name="常规 3 2 2 4 2 2 3" xfId="2589"/>
    <cellStyle name="常规 2 3 4 4 2" xfId="2590"/>
    <cellStyle name="常规 9 2 3 3 2 3" xfId="2591"/>
    <cellStyle name="常规 4 3 2 2 4 2" xfId="2592"/>
    <cellStyle name="常规 7 2 3 2 4 3 2 2" xfId="2593"/>
    <cellStyle name="常规 2 2 3 2 4 2 2" xfId="2594"/>
    <cellStyle name="常规 6 2 4 5 4" xfId="2595"/>
    <cellStyle name="常规 13 2 3 2 2" xfId="2596"/>
    <cellStyle name="常规 10 2 2 6" xfId="2597"/>
    <cellStyle name="常规 4 2 3 2 2 7" xfId="2598"/>
    <cellStyle name="常规 9 3 2 4 2" xfId="2599"/>
    <cellStyle name="常规 4 3 5" xfId="2600"/>
    <cellStyle name="常规 4 2 3 3 6 2" xfId="2601"/>
    <cellStyle name="常规 9 3 2 2 2 3" xfId="2602"/>
    <cellStyle name="常规 11 3 3 2" xfId="2603"/>
    <cellStyle name="常规 3 2 3 3 4 4" xfId="2604"/>
    <cellStyle name="常规 3 2 3 3 2 2 2 2" xfId="2605"/>
    <cellStyle name="常规 7 2 2 6 4" xfId="2606"/>
    <cellStyle name="常规 3 2 3 2 3 3 3" xfId="2607"/>
    <cellStyle name="常规 4 2 4 2 2 2 3" xfId="2608"/>
    <cellStyle name="超链接 4 2 4" xfId="2609"/>
    <cellStyle name="常规 4 2 3" xfId="2610"/>
    <cellStyle name="超链接 2 3 4 3" xfId="2611"/>
    <cellStyle name="常规 6 2 3 2 6" xfId="2612"/>
    <cellStyle name="常规 2 3 3 3" xfId="2613"/>
    <cellStyle name="超链接 3 4 4 2 2" xfId="2614"/>
    <cellStyle name="常规 3 4 3 2 2" xfId="2615"/>
    <cellStyle name="常规 4 2 2 5 3" xfId="2616"/>
    <cellStyle name="常规 7 3 2 3 3" xfId="2617"/>
    <cellStyle name="常规 4 3 6 4" xfId="2618"/>
    <cellStyle name="常规 8 2 2 4 3 2 2" xfId="2619"/>
    <cellStyle name="常规 9 3 2 4 2 3" xfId="2620"/>
    <cellStyle name="常规 6 2 2 2 4" xfId="2621"/>
    <cellStyle name="常规 4 3 5 3" xfId="2622"/>
    <cellStyle name="常规 5 2 2 2 2 2 3" xfId="2623"/>
    <cellStyle name="常规 7 4" xfId="2624"/>
    <cellStyle name="常规 2 4 2 4" xfId="2625"/>
    <cellStyle name="常规 8 4 3 3 2" xfId="2626"/>
    <cellStyle name="常规 2 3 2 4" xfId="2627"/>
    <cellStyle name="常规 6 2 3 2 2 2 3 3" xfId="2628"/>
    <cellStyle name="常规 3 2 3 2 2 2 3 2 2" xfId="2629"/>
    <cellStyle name="常规 8 3 2 5 2 2" xfId="2630"/>
    <cellStyle name="常规 5 4 5 2" xfId="2631"/>
    <cellStyle name="常规 6 2 3 2 6 4" xfId="2632"/>
    <cellStyle name="常规 6 3 3 2 3" xfId="2633"/>
    <cellStyle name="常规 4 2 3 3 2 4 2 2" xfId="2634"/>
    <cellStyle name="常规 10 3 2 3 2 2" xfId="2635"/>
    <cellStyle name="常规 4 2 2 5" xfId="2636"/>
    <cellStyle name="常规 6 3 3 3 2" xfId="2637"/>
    <cellStyle name="常规 7 2 3 2 3 3" xfId="2638"/>
    <cellStyle name="常规 6 2 2 2 4 4" xfId="2639"/>
    <cellStyle name="常规 4 4 3 2" xfId="2640"/>
    <cellStyle name="常规 8 2 2 2 2 2" xfId="2641"/>
    <cellStyle name="常规 4 2 2 4 4 2 2" xfId="2642"/>
    <cellStyle name="常规 8 2 2 2 3 3 2" xfId="2643"/>
    <cellStyle name="常规 12 2 2" xfId="2644"/>
    <cellStyle name="常规 9 2 3 2 2 2 2" xfId="2645"/>
    <cellStyle name="常规 8 4 2 3 2" xfId="2646"/>
    <cellStyle name="常规 8 2 3 2 3 4" xfId="2647"/>
    <cellStyle name="常规 3 3 4 2 4" xfId="2648"/>
    <cellStyle name="常规 3 2 2 2 4 3 2" xfId="2649"/>
    <cellStyle name="常规 4 2 3 2 3 2 2" xfId="2650"/>
    <cellStyle name="超链接 3 7 2" xfId="2651"/>
    <cellStyle name="常规 12 5 2 2" xfId="2652"/>
    <cellStyle name="超链接 2 3 6" xfId="2653"/>
    <cellStyle name="常规 2 3 5" xfId="2654"/>
    <cellStyle name="常规 9 3 2 7" xfId="2655"/>
    <cellStyle name="常规 11 2 6" xfId="2656"/>
    <cellStyle name="常规 7 4 2 2 2 3" xfId="2657"/>
    <cellStyle name="常规 7 4 2 5" xfId="2658"/>
    <cellStyle name="常规 4 4 2 4 3" xfId="2659"/>
    <cellStyle name="常规 2 2 2 2" xfId="2660"/>
    <cellStyle name="超链接 2 2 3 2" xfId="2661"/>
    <cellStyle name="常规 13 4 2" xfId="2662"/>
    <cellStyle name="常规 2 3 2 5 2 2" xfId="2663"/>
    <cellStyle name="常规 8 3 7 2" xfId="2664"/>
    <cellStyle name="常规 6 2 2 2 4 3" xfId="2665"/>
    <cellStyle name="常规 7 2 3 2 3 2" xfId="2666"/>
    <cellStyle name="常规 9 2 3 2 3 2 2" xfId="2667"/>
    <cellStyle name="常规 8 2 2 2 4 3 2" xfId="2668"/>
    <cellStyle name="常规 13 2 2" xfId="2669"/>
    <cellStyle name="常规 2 3 2 2 4 2 2" xfId="2670"/>
    <cellStyle name="常规 7 2 3 3 2 3 2" xfId="2671"/>
    <cellStyle name="常规 6 4 4 2" xfId="2672"/>
    <cellStyle name="常规 6 2 2 2 2 3 2 2" xfId="2673"/>
    <cellStyle name="常规 10 2 2 2 4" xfId="2674"/>
    <cellStyle name="常规 5 3 2 5" xfId="2675"/>
    <cellStyle name="常规 6 4 4 3 2" xfId="2676"/>
    <cellStyle name="常规 11 2 2 3 3" xfId="2677"/>
    <cellStyle name="超链接 3 2 5 2" xfId="2678"/>
    <cellStyle name="常规 3 2 4 2" xfId="2679"/>
    <cellStyle name="常规 2 2 2 8" xfId="2680"/>
    <cellStyle name="常规 7 2 4 6 2" xfId="2681"/>
    <cellStyle name="常规 2 2 2 7" xfId="2682"/>
    <cellStyle name="常规 6 2 4 4 2 3" xfId="2683"/>
    <cellStyle name="超链接 2 2 2 3 2" xfId="2684"/>
    <cellStyle name="常规 8 2 2 2 5" xfId="2685"/>
    <cellStyle name="常规 5 4 2 2 2 3" xfId="2686"/>
    <cellStyle name="常规 3 2 3 3 2 2 4" xfId="2687"/>
    <cellStyle name="常规 9 3 2 6" xfId="2688"/>
    <cellStyle name="常规 4 2 4 6 2" xfId="2689"/>
    <cellStyle name="常规 6 3 2 5 2 2" xfId="2690"/>
    <cellStyle name="常规 2 2 3 2 2 2 3" xfId="2691"/>
    <cellStyle name="超链接 2 2 2 4" xfId="2692"/>
    <cellStyle name="常规 7 3 4 4 3" xfId="2693"/>
    <cellStyle name="常规 6 2 2 2 2" xfId="2694"/>
    <cellStyle name="超链接 2 2 8" xfId="2695"/>
    <cellStyle name="常规 3 2 3 2 2 5 3" xfId="2696"/>
    <cellStyle name="常规 7 3 2 2 4" xfId="2697"/>
    <cellStyle name="常规 3 4 2 6" xfId="2698"/>
    <cellStyle name="常规 7 2 2 2 2 3 2 2" xfId="2699"/>
    <cellStyle name="常规 7 2 4 5 3" xfId="2700"/>
    <cellStyle name="常规 3 2 2 2 2 2 2" xfId="2701"/>
    <cellStyle name="常规 9 2 3 2 3 2" xfId="2702"/>
    <cellStyle name="常规 13 2" xfId="2703"/>
    <cellStyle name="常规 8 2 2 2 4 3" xfId="2704"/>
    <cellStyle name="常规 8 2 2 2 7" xfId="2705"/>
    <cellStyle name="常规 7 4 3 2 3" xfId="2706"/>
    <cellStyle name="常规 3 2 3 2 3 3" xfId="2707"/>
    <cellStyle name="常规 4 2 4 2 2 2" xfId="2708"/>
    <cellStyle name="常规 6 4 7" xfId="2709"/>
    <cellStyle name="常规 3 2 4 5 4" xfId="2710"/>
    <cellStyle name="常规 2 2 3 3 2" xfId="2711"/>
    <cellStyle name="超链接 2 2 4 3 2" xfId="2712"/>
    <cellStyle name="常规 6 2 2 2 6 2" xfId="2713"/>
    <cellStyle name="常规 4 2 4 2 2" xfId="2714"/>
    <cellStyle name="常规 4 4 2 5 2" xfId="2715"/>
    <cellStyle name="常规 7 4 2 2 3 2" xfId="2716"/>
    <cellStyle name="常规 7 2 3 2 2 2 2 3 2" xfId="2717"/>
    <cellStyle name="常规 3 2 3 2 5" xfId="2718"/>
    <cellStyle name="常规 6 2 3 2 2 3 2 2" xfId="2719"/>
    <cellStyle name="常规 8 2 2 5" xfId="2720"/>
    <cellStyle name="常规 6 2 3 2 2 2 3 2" xfId="2721"/>
    <cellStyle name="常规 12 2 7" xfId="2722"/>
    <cellStyle name="超链接 4 5 2" xfId="2723"/>
    <cellStyle name="常规 6 2 3 2 2 5 3" xfId="2724"/>
    <cellStyle name="常规 8 2 3 2 2" xfId="2725"/>
    <cellStyle name="常规 6 2 3 2 2 7" xfId="2726"/>
    <cellStyle name="常规 4 2 2 3 3" xfId="2727"/>
    <cellStyle name="常规 5 3 2 2 4" xfId="2728"/>
    <cellStyle name="常规 4 4 5 2" xfId="2729"/>
    <cellStyle name="常规 9 3 2 5 2 2" xfId="2730"/>
    <cellStyle name="常规 3 3 2 5 2 2" xfId="2731"/>
    <cellStyle name="常规 7 4 2 5 2" xfId="2732"/>
    <cellStyle name="超链接 2 3 4 2" xfId="2733"/>
    <cellStyle name="常规 6 2 3 2 5" xfId="2734"/>
    <cellStyle name="常规 2 3 3 2" xfId="2735"/>
    <cellStyle name="常规 3 2 3 3 2 4" xfId="2736"/>
    <cellStyle name="常规 7 3 4 3 2 2" xfId="2737"/>
    <cellStyle name="常规 4 2 2 6 3" xfId="2738"/>
    <cellStyle name="常规 3 3 2 7" xfId="2739"/>
    <cellStyle name="超链接 3 2 3 2 2" xfId="2740"/>
    <cellStyle name="常规 4 3 4 4 3" xfId="2741"/>
    <cellStyle name="常规 3 2 2 2 2" xfId="2742"/>
    <cellStyle name="超链接 4 7" xfId="2743"/>
    <cellStyle name="常规 11 2 5 2" xfId="2744"/>
    <cellStyle name="常规 3 2 3 2 6 4" xfId="2745"/>
    <cellStyle name="超链接 3 2 2 4" xfId="2746"/>
    <cellStyle name="超链接 4 2 2 2 2" xfId="2747"/>
    <cellStyle name="常规 5 2 2 4 4" xfId="2748"/>
    <cellStyle name="常规 11 2 2 2 2 3" xfId="2749"/>
    <cellStyle name="常规 4 3 3 4" xfId="2750"/>
    <cellStyle name="常规 2 2 2 2 2 3" xfId="2751"/>
    <cellStyle name="常规 2 4 4 2 2 2" xfId="2752"/>
    <cellStyle name="常规 9 2 2 2" xfId="2753"/>
    <cellStyle name="常规 4 3 2 4 4" xfId="2754"/>
    <cellStyle name="常规 8 3 2 2 2 3 2" xfId="2755"/>
    <cellStyle name="常规 6 4 2 6" xfId="2756"/>
    <cellStyle name="常规 5 3 2 2 4 2 2" xfId="2757"/>
    <cellStyle name="常规 3 2 2 5 4" xfId="2758"/>
    <cellStyle name="常规 6 2 3 2 5 3 2" xfId="2759"/>
    <cellStyle name="常规 6 2 3 3 2 4" xfId="2760"/>
    <cellStyle name="常规 7 2 4 2 4 2 2" xfId="2761"/>
    <cellStyle name="常规 9 4 5 3" xfId="2762"/>
    <cellStyle name="常规 5 2 2 2 2 2" xfId="2763"/>
    <cellStyle name="常规 8 2 3 2 4" xfId="2764"/>
    <cellStyle name="常规 3 3 4 5 2" xfId="2765"/>
    <cellStyle name="常规 6 2 4 5 2 2" xfId="2766"/>
    <cellStyle name="常规 12 2 2 4" xfId="2767"/>
    <cellStyle name="常规 8 2 2 2 2 3" xfId="2768"/>
    <cellStyle name="常规 11 2" xfId="2769"/>
    <cellStyle name="常规 10 2 6" xfId="2770"/>
    <cellStyle name="常规 11 4 4 2 2" xfId="2771"/>
    <cellStyle name="常规 8 4 2 2 3 2" xfId="2772"/>
    <cellStyle name="超链接 3 5 3" xfId="2773"/>
    <cellStyle name="常规 10 2 2 2 5" xfId="2774"/>
    <cellStyle name="常规 5 3 2 6" xfId="2775"/>
    <cellStyle name="常规 3 2 3 2 5 2 2" xfId="2776"/>
    <cellStyle name="常规 5 2 2 2 6 2" xfId="2777"/>
    <cellStyle name="常规 3 3 4 2 2" xfId="2778"/>
    <cellStyle name="常规 6 2 3 2 2 2 5" xfId="2779"/>
    <cellStyle name="常规 9 2 3" xfId="2780"/>
    <cellStyle name="常规 2 4 4 2 3" xfId="2781"/>
    <cellStyle name="常规 7 3" xfId="2782"/>
    <cellStyle name="常规 2 4 2 3" xfId="2783"/>
    <cellStyle name="常规 4 2 3 2 2 2 2 3" xfId="2784"/>
    <cellStyle name="超链接 2 2 4 2 2 2" xfId="2785"/>
    <cellStyle name="常规 6 2 2 2 5 2 2" xfId="2786"/>
    <cellStyle name="常规 2 2 3 2 2 2" xfId="2787"/>
    <cellStyle name="常规 2 2 2 4 4" xfId="2788"/>
    <cellStyle name="超链接 4 2 3 2" xfId="2789"/>
    <cellStyle name="常规 4 2 2 2" xfId="2790"/>
    <cellStyle name="超链接 2 3 4 2 2" xfId="2791"/>
    <cellStyle name="常规 6 2 3 2 5 2" xfId="2792"/>
    <cellStyle name="常规 2 3 3 2 2" xfId="2793"/>
    <cellStyle name="常规 6 4 2 3 2 2" xfId="2794"/>
    <cellStyle name="常规 4 2 3 2 2 4 4" xfId="2795"/>
    <cellStyle name="常规 8 2 2 7" xfId="2796"/>
    <cellStyle name="常规 4 2 2 4 2" xfId="2797"/>
    <cellStyle name="常规 10 2 2 2 2 2 3" xfId="2798"/>
    <cellStyle name="常规 5 3 2 3 2 3" xfId="2799"/>
    <cellStyle name="常规 6 3 2" xfId="2800"/>
    <cellStyle name="常规 7 2" xfId="2801"/>
    <cellStyle name="常规 2 4 2 2" xfId="2802"/>
    <cellStyle name="常规 8 2 2 2 2 6" xfId="2803"/>
    <cellStyle name="常规 11 5" xfId="2804"/>
    <cellStyle name="常规 8 4 2 3 2 2" xfId="2805"/>
    <cellStyle name="常规 4 2 4 2 6" xfId="2806"/>
    <cellStyle name="常规 13 6 2" xfId="2807"/>
    <cellStyle name="常规 7 3 3 2" xfId="2808"/>
    <cellStyle name="常规 2 4 2 3 3 2" xfId="2809"/>
    <cellStyle name="常规 4 2 3 2 2 3 2" xfId="2810"/>
    <cellStyle name="常规 5 3 2 3" xfId="2811"/>
    <cellStyle name="常规 10 2 2 2 2" xfId="2812"/>
    <cellStyle name="常规 4 4 2 2 2 2" xfId="2813"/>
    <cellStyle name="常规 4 2 4 4" xfId="2814"/>
    <cellStyle name="常规 3 2 4 3 3" xfId="2815"/>
    <cellStyle name="常规 6 2 3 2 2 2 2 2" xfId="2816"/>
    <cellStyle name="常规 9 4 2 4" xfId="2817"/>
    <cellStyle name="常规 3 2 2 2 5" xfId="2818"/>
    <cellStyle name="常规 6 2 3 2 3 2" xfId="2819"/>
    <cellStyle name="常规 5 2 2 2 4 3" xfId="2820"/>
    <cellStyle name="常规 2 7" xfId="2821"/>
    <cellStyle name="常规 5 2 3 5 4" xfId="2822"/>
    <cellStyle name="常规 2 5 2 2 3" xfId="2823"/>
    <cellStyle name="常规 12 2 2 2 2" xfId="2824"/>
    <cellStyle name="常规 2 4 8" xfId="2825"/>
    <cellStyle name="常规 12 2 6" xfId="2826"/>
    <cellStyle name="常规 6 2 2 3 2" xfId="2827"/>
    <cellStyle name="常规 7 2 2 2 5 2 2" xfId="2828"/>
    <cellStyle name="常规 9 2 2 2 2 2 2" xfId="2829"/>
    <cellStyle name="常规 2 3 5 2" xfId="2830"/>
    <cellStyle name="超链接 2 3 6 2" xfId="2831"/>
    <cellStyle name="常规 8 3 2 2 5 2" xfId="2832"/>
    <cellStyle name="超链接 2 3 2 3 2 2" xfId="2833"/>
    <cellStyle name="常规 6 2 3 2 3 2 2 3" xfId="2834"/>
    <cellStyle name="常规 3 3 2 2 6" xfId="2835"/>
    <cellStyle name="常规 6 2 3 2 2 4 3 2" xfId="2836"/>
    <cellStyle name="常规 3 2 3 2 2 3 3" xfId="2837"/>
    <cellStyle name="超链接 3 6" xfId="2838"/>
    <cellStyle name="常规 12 2 2 5 2" xfId="2839"/>
    <cellStyle name="常规 8 3 2 2 2 2" xfId="2840"/>
    <cellStyle name="常规 8 2 2 2 2 4 2" xfId="2841"/>
    <cellStyle name="常规 11 3 2" xfId="2842"/>
    <cellStyle name="常规 9 3 2 3" xfId="2843"/>
    <cellStyle name="常规 3 4 6" xfId="2844"/>
    <cellStyle name="常规 10 2 7 2" xfId="2845"/>
    <cellStyle name="超链接 2 2 5 3" xfId="2846"/>
    <cellStyle name="常规 4 2 3 2 4 3" xfId="2847"/>
    <cellStyle name="常规 10 2 4 2" xfId="2848"/>
    <cellStyle name="常规 3 2 2 2 5 4" xfId="2849"/>
    <cellStyle name="常规 5 2 2 2 5 2 2" xfId="2850"/>
    <cellStyle name="超链接 3 2 2 3 4" xfId="2851"/>
    <cellStyle name="常规 9 2 2 2 7" xfId="2852"/>
    <cellStyle name="常规 9 3 3 3" xfId="2853"/>
    <cellStyle name="常规 2 2 3 5 2 2" xfId="2854"/>
    <cellStyle name="常规 11 4 3 3" xfId="2855"/>
    <cellStyle name="常规 5 3 6" xfId="2856"/>
    <cellStyle name="常规 8 3 2 4 3" xfId="2857"/>
    <cellStyle name="常规 3 2 3 2 2 2 2 3" xfId="2858"/>
    <cellStyle name="常规 2 5 3 2" xfId="2859"/>
    <cellStyle name="常规 3 2 3 3 5" xfId="2860"/>
    <cellStyle name="常规 6 2 3 2 2 3 3 2" xfId="2861"/>
    <cellStyle name="常规 8 2 3 5" xfId="2862"/>
    <cellStyle name="常规 2 2 2 5 2 2" xfId="2863"/>
    <cellStyle name="常规 4 2 4 4 2 3" xfId="2864"/>
    <cellStyle name="常规 11 4 2 2" xfId="2865"/>
    <cellStyle name="常规 9 3 3 3 2" xfId="2866"/>
    <cellStyle name="常规 4 2 2 4 6" xfId="2867"/>
    <cellStyle name="常规 8 2 2 4" xfId="2868"/>
    <cellStyle name="常规 2 2 3 2 4 2" xfId="2869"/>
    <cellStyle name="常规 2 2 2 6 4" xfId="2870"/>
    <cellStyle name="常规 7 2 3 2 4 3 2" xfId="2871"/>
    <cellStyle name="常规 6 2 3 2 3" xfId="2872"/>
    <cellStyle name="超链接 3 2 2 6" xfId="2873"/>
    <cellStyle name="常规 6 3 4 4 3" xfId="2874"/>
    <cellStyle name="常规 5 2 2 2 2" xfId="2875"/>
    <cellStyle name="常规 5 2 3 2 3 2" xfId="2876"/>
    <cellStyle name="常规 4 2 2 2 4 3" xfId="2877"/>
    <cellStyle name="超链接 2 3 2 6" xfId="2878"/>
    <cellStyle name="常规 12 2 5 2" xfId="2879"/>
    <cellStyle name="常规 4 3 3 2 3" xfId="2880"/>
    <cellStyle name="常规 13 4 2 3" xfId="2881"/>
    <cellStyle name="常规 8 2 3 4 2 2" xfId="2882"/>
    <cellStyle name="常规 7 2 2 4 3 3" xfId="2883"/>
    <cellStyle name="常规 7 3 4 2 2 2" xfId="2884"/>
    <cellStyle name="常规 9 3 2 2 6" xfId="2885"/>
    <cellStyle name="常规 4 2 2 2 2 5" xfId="2886"/>
    <cellStyle name="常规 7 3 3 4" xfId="2887"/>
    <cellStyle name="常规 9 2 2 2 4 3 2" xfId="2888"/>
    <cellStyle name="超链接 4 4" xfId="2889"/>
    <cellStyle name="超链接 3 7" xfId="2890"/>
    <cellStyle name="常规 3 2 2 2 4 3" xfId="2891"/>
    <cellStyle name="常规 4 2 3 2 3 2" xfId="2892"/>
    <cellStyle name="常规 9 4 2 3 3" xfId="2893"/>
    <cellStyle name="常规 8 4 2 2 2" xfId="2894"/>
    <cellStyle name="常规 10" xfId="2895"/>
    <cellStyle name="常规 6 4 2 4 2" xfId="2896"/>
    <cellStyle name="常规 4 3 2 4 2 2" xfId="2897"/>
    <cellStyle name="常规 9 2 2 3 2 3" xfId="2898"/>
    <cellStyle name="常规 4 2 3 3 2 2 2 2" xfId="2899"/>
    <cellStyle name="常规 10 3 2 2 3" xfId="2900"/>
    <cellStyle name="常规 6 3 2 4" xfId="2901"/>
    <cellStyle name="常规 4 2 3 3 2 3 3" xfId="2902"/>
    <cellStyle name="常规 2 3 2 2 2 2 2" xfId="2903"/>
    <cellStyle name="常规 8 4 4 3 2" xfId="2904"/>
    <cellStyle name="常规 3 3 2 2" xfId="2905"/>
    <cellStyle name="超链接 3 3 3 2" xfId="2906"/>
    <cellStyle name="常规 3 2 3 2 4 2 2" xfId="2907"/>
    <cellStyle name="常规 5 2 2 6" xfId="2908"/>
    <cellStyle name="常规 5 3 4" xfId="2909"/>
    <cellStyle name="常规 2 3 4 3 2" xfId="2910"/>
    <cellStyle name="常规 6 2 3 3 6 2" xfId="2911"/>
    <cellStyle name="常规 9 2 3 3 3" xfId="2912"/>
    <cellStyle name="常规 3 2 2 3 2 3 2" xfId="2913"/>
    <cellStyle name="常规 12 8" xfId="2914"/>
    <cellStyle name="常规 5 2 2 2 2 2 2" xfId="2915"/>
    <cellStyle name="超链接 2 3 2 3 3" xfId="2916"/>
    <cellStyle name="千位分隔" xfId="2917" builtinId="3"/>
    <cellStyle name="常规 8 3 2 2 6" xfId="2918"/>
    <cellStyle name="常规 2 2 2 3 3 2" xfId="2919"/>
    <cellStyle name="常规 8 3 2 2" xfId="2920"/>
    <cellStyle name="常规 11 2 3 2" xfId="2921"/>
    <cellStyle name="常规 3 2 3 2 4 4" xfId="2922"/>
    <cellStyle name="常规 4 2 4 2 3 3" xfId="2923"/>
    <cellStyle name="常规 6 2 2 4 3 4" xfId="2924"/>
    <cellStyle name="常规 5 2 3 5 3" xfId="2925"/>
    <cellStyle name="超链接 2 2 2 5 2" xfId="2926"/>
    <cellStyle name="常规 8 2 2 4 5" xfId="2927"/>
    <cellStyle name="常规 11 2 3 2 3" xfId="2928"/>
    <cellStyle name="常规 3 2 3 2 4 4 3" xfId="2929"/>
    <cellStyle name="常规 6 2 2 5" xfId="2930"/>
    <cellStyle name="常规 3 2 2 2 2 2 3 2" xfId="2931"/>
    <cellStyle name="常规 7 2 2 2 5 4" xfId="2932"/>
    <cellStyle name="常规 13 3 2" xfId="2933"/>
    <cellStyle name="常规 3 4 3 2 3" xfId="2934"/>
    <cellStyle name="常规 9 2 2 2 2 5 2" xfId="2935"/>
    <cellStyle name="常规 7 2 3 2 2 2 2 2 3" xfId="2936"/>
    <cellStyle name="常规 3 3 4 4 2 2" xfId="2937"/>
    <cellStyle name="超链接 4 2 4 2" xfId="2938"/>
    <cellStyle name="常规 4 2 3 2" xfId="2939"/>
    <cellStyle name="常规 8 3 2 2 3 2 2" xfId="2940"/>
    <cellStyle name="常规 12 2 5 4" xfId="2941"/>
    <cellStyle name="常规 12 2 4 2 3" xfId="2942"/>
    <cellStyle name="常规 9 2 3 2 4 2" xfId="2943"/>
    <cellStyle name="常规 8 2 2 2 5 3" xfId="2944"/>
    <cellStyle name="超链接 2 2 2 3 2 3" xfId="2945"/>
    <cellStyle name="常规 6 2 4 2 2 2 2" xfId="2946"/>
    <cellStyle name="常规 4 2 3 3 2 2 2" xfId="2947"/>
    <cellStyle name="常规 6 2 3 2 3 2 3" xfId="2948"/>
    <cellStyle name="常规 7 2 4 5" xfId="2949"/>
    <cellStyle name="超链接 4 2 5 2" xfId="2950"/>
    <cellStyle name="常规 4 2 4 2" xfId="2951"/>
    <cellStyle name="超链接 3 5 2 3" xfId="2952"/>
    <cellStyle name="常规 9 3 4 2 2" xfId="2953"/>
    <cellStyle name="常规 5 2 2 2 2 4 2" xfId="2954"/>
    <cellStyle name="常规 8 3 5 2 3" xfId="2955"/>
    <cellStyle name="常规 6 2 2 2 2 3 3" xfId="2956"/>
    <cellStyle name="常规 2 5 2 2" xfId="2957"/>
    <cellStyle name="常规 6 2 2 2 2 6" xfId="2958"/>
    <cellStyle name="常规 4 3 2 2 5 2" xfId="2959"/>
    <cellStyle name="常规 4 2 3 3 3 2 2" xfId="2960"/>
    <cellStyle name="常规 7 2 2 4 2 3" xfId="2961"/>
    <cellStyle name="常规 4 3 4 2 3 2" xfId="2962"/>
    <cellStyle name="常规 4 3 2 2 2 3" xfId="2963"/>
    <cellStyle name="常规 6 3 4 4 2" xfId="2964"/>
    <cellStyle name="常规 12 4" xfId="2965"/>
    <cellStyle name="常规 3 2 4 2 4" xfId="2966"/>
    <cellStyle name="常规 8 2 2 7 2" xfId="2967"/>
    <cellStyle name="常规 7 2 3 3 2 3 3" xfId="2968"/>
    <cellStyle name="常规 9 2 2 5 3" xfId="2969"/>
    <cellStyle name="常规 3 4 2 5 2" xfId="2970"/>
    <cellStyle name="常规 10 3 4 3" xfId="2971"/>
    <cellStyle name="常规 4 2 3 3 4 4" xfId="2972"/>
    <cellStyle name="常规 7 3 4 3 4" xfId="2973"/>
    <cellStyle name="常规 10 2 4 3 2 2" xfId="2974"/>
    <cellStyle name="常规 4 2 3 2 4 4 2 2" xfId="2975"/>
    <cellStyle name="常规 6 3 4 2 4" xfId="2976"/>
    <cellStyle name="常规 3 3 2 2 2 2 2" xfId="2977"/>
    <cellStyle name="常规 3 3 2 5 4" xfId="2978"/>
    <cellStyle name="常规 2 3 4 2 3 2" xfId="2979"/>
    <cellStyle name="常规 5 2 2 4 2 3" xfId="2980"/>
    <cellStyle name="常规 8 2 2 6 2" xfId="2981"/>
    <cellStyle name="常规 7 2 3 3 2 2 3" xfId="2982"/>
    <cellStyle name="常规 7 2 3 3 5 2" xfId="2983"/>
    <cellStyle name="常规 10 2 3 3" xfId="2984"/>
    <cellStyle name="常规 4 2 3 2 3 4" xfId="2985"/>
    <cellStyle name="常规 7 3 2 3" xfId="2986"/>
    <cellStyle name="常规 2 4 2 3 2 3" xfId="2987"/>
    <cellStyle name="常规 2 3 5 2 2" xfId="2988"/>
    <cellStyle name="常规 13 5 3" xfId="2989"/>
    <cellStyle name="常规 8 4 2 6" xfId="2990"/>
    <cellStyle name="常规 10 2 2 2 4 2 2" xfId="2991"/>
    <cellStyle name="常规 5 3 2 5 2 2" xfId="2992"/>
    <cellStyle name="常规 8 2 3 2 5" xfId="2993"/>
    <cellStyle name="超链接 2 2 3 3 2" xfId="2994"/>
    <cellStyle name="常规 2 2 2 3 2" xfId="2995"/>
    <cellStyle name="常规 6 2 3 3 3 3 2" xfId="2996"/>
    <cellStyle name="常规 7 2 3 3 2 6" xfId="2997"/>
    <cellStyle name="常规 4 3 4 2 2 3" xfId="2998"/>
    <cellStyle name="常规 9 3 4" xfId="2999"/>
    <cellStyle name="常规 2 4 4 3 4" xfId="3000"/>
    <cellStyle name="常规 2 3 2 3 2 2" xfId="3001"/>
    <cellStyle name="常规 8 4" xfId="3002"/>
    <cellStyle name="常规 9 3 4 3 2 2" xfId="3003"/>
    <cellStyle name="常规 3 2 3 2 4 3 4" xfId="3004"/>
    <cellStyle name="常规 7 4 5 2 2" xfId="3005"/>
    <cellStyle name="常规 5" xfId="3006"/>
    <cellStyle name="常规 12 2 3 2 3" xfId="3007"/>
    <cellStyle name="常规 5 3 4 3 2 2" xfId="3008"/>
    <cellStyle name="常规 4 2 2 2 5 4" xfId="3009"/>
    <cellStyle name="常规 6 2 4 2 3 2" xfId="3010"/>
    <cellStyle name="常规 8 4 5" xfId="3011"/>
    <cellStyle name="常规 2 2 2 4 6" xfId="3012"/>
    <cellStyle name="常规 3 2 4 2 3" xfId="3013"/>
    <cellStyle name="常规 7 3 2 2 2" xfId="3014"/>
    <cellStyle name="常规 10 2 2 5 4" xfId="3015"/>
    <cellStyle name="常规 6 2 2 2 2 5 2" xfId="3016"/>
    <cellStyle name="常规 8 3 5" xfId="3017"/>
    <cellStyle name="常规 7 2 3 3 4 3" xfId="3018"/>
    <cellStyle name="常规 2 3 2 2 6 2" xfId="3019"/>
    <cellStyle name="常规 2 3 2 2 3 4 2" xfId="3020"/>
    <cellStyle name="常规 4 2 2 5 2 3" xfId="3021"/>
    <cellStyle name="常规 13 2 5 2" xfId="3022"/>
    <cellStyle name="常规 6 2 4 2 3" xfId="3023"/>
    <cellStyle name="常规 8 5" xfId="3024"/>
    <cellStyle name="常规 2 3 2 3 2 3" xfId="3025"/>
    <cellStyle name="常规 4 2 2 4 2 3 2" xfId="3026"/>
    <cellStyle name="常规 7 4 2 4 2 2" xfId="3027"/>
    <cellStyle name="常规 13 2 5" xfId="3028"/>
    <cellStyle name="常规 2 4 2 2 3 2" xfId="3029"/>
    <cellStyle name="常规 7 2 3 2" xfId="3030"/>
    <cellStyle name="常规 2 3 2 7" xfId="3031"/>
    <cellStyle name="常规 4 2 4 4 3" xfId="3032"/>
    <cellStyle name="常规 2 2" xfId="3033"/>
    <cellStyle name="常规 2 2 3 5 3" xfId="3034"/>
    <cellStyle name="常规 7 2 3 2 7 2" xfId="3035"/>
    <cellStyle name="常规 11 2 2 2 2 2" xfId="3036"/>
    <cellStyle name="常规 5 2 2 4 3" xfId="3037"/>
    <cellStyle name="超链接 4 2" xfId="3038"/>
    <cellStyle name="常规 7 2 3 3 3" xfId="3039"/>
    <cellStyle name="常规 8 4 7" xfId="3040"/>
    <cellStyle name="常规 4 2 2 4 2 4" xfId="3041"/>
    <cellStyle name="常规 3 3 3 3 2" xfId="3042"/>
    <cellStyle name="常规 12 4 4" xfId="3043"/>
    <cellStyle name="常规 5 2 3 2 5" xfId="3044"/>
    <cellStyle name="常规 4 3 2 4 3 2" xfId="3045"/>
    <cellStyle name="常规 6 4 2 5 2" xfId="3046"/>
    <cellStyle name="常规 8 2 3 3 3" xfId="3047"/>
    <cellStyle name="常规 4 2 3 2 4 3 4" xfId="3048"/>
    <cellStyle name="常规 7 3 3 3" xfId="3049"/>
    <cellStyle name="常规 7 2 3 3 6 2" xfId="3050"/>
    <cellStyle name="常规 4 2 3 2 4 4" xfId="3051"/>
    <cellStyle name="常规 10 2 4 3" xfId="3052"/>
    <cellStyle name="常规 3 2 2 2 4" xfId="3053"/>
    <cellStyle name="常规 9 4 2 3" xfId="3054"/>
    <cellStyle name="常规 12 4 4 2" xfId="3055"/>
    <cellStyle name="常规 4 3 2 3 3 2" xfId="3056"/>
    <cellStyle name="常规 2 2 2 4 2 2" xfId="3057"/>
    <cellStyle name="常规 7 3 4" xfId="3058"/>
    <cellStyle name="常规 6 2 2 2 3 2 2" xfId="3059"/>
    <cellStyle name="常规 8 2 2 3 3" xfId="3060"/>
    <cellStyle name="常规 7 2 3 2 2 2 4 3" xfId="3061"/>
    <cellStyle name="常规 6 2 3 2 2 5 2" xfId="3062"/>
    <cellStyle name="常规 8 4 2 4 2" xfId="3063"/>
    <cellStyle name="常规 3 2 3 2 3 2 2 2" xfId="3064"/>
    <cellStyle name="常规 4 2 3 2 2 2 3" xfId="3065"/>
    <cellStyle name="常规 2 3 2 2 4 2" xfId="3066"/>
    <cellStyle name="常规 7 2 3 3 2 3" xfId="3067"/>
    <cellStyle name="常规 4 2 3 2 4 2 2" xfId="3068"/>
    <cellStyle name="常规 13" xfId="3069"/>
    <cellStyle name="常规 9 2 3 2 3" xfId="3070"/>
    <cellStyle name="常规 3 2 2 3 2 2 2" xfId="3071"/>
    <cellStyle name="常规 11 8" xfId="3072"/>
    <cellStyle name="常规 9 2 2 3 3 2" xfId="3073"/>
    <cellStyle name="常规 4 2 3 2 7 2" xfId="3074"/>
    <cellStyle name="常规 3 4 5" xfId="3075"/>
    <cellStyle name="超链接 3 4 6" xfId="3076"/>
    <cellStyle name="常规 4 2 4 4 2" xfId="3077"/>
    <cellStyle name="常规 3 4" xfId="3078"/>
    <cellStyle name="常规 3 2 4 3 3 2" xfId="3079"/>
    <cellStyle name="常规 9 2 2 2 4 2" xfId="3080"/>
    <cellStyle name="常规 4 2 3 2 3 2 3" xfId="3081"/>
    <cellStyle name="常规 6 3 2 4 2 3" xfId="3082"/>
    <cellStyle name="常规 5 3 4 2 3" xfId="3083"/>
    <cellStyle name="常规 3 2 3 3 5 4" xfId="3084"/>
    <cellStyle name="常规 2 3 6 2" xfId="3085"/>
    <cellStyle name="常规 7 2 3 3 4 2 3" xfId="3086"/>
    <cellStyle name="常规 2 3 2 5 5" xfId="3087"/>
    <cellStyle name="常规 10 3 4" xfId="3088"/>
    <cellStyle name="常规 9 2 2 5" xfId="3089"/>
    <cellStyle name="常规 6 2 3 3 4 2 3" xfId="3090"/>
    <cellStyle name="常规 9 2 3 5 2" xfId="3091"/>
    <cellStyle name="常规 7 2 3 2 2 7" xfId="3092"/>
    <cellStyle name="常规 2 2 2 2 2 2" xfId="3093"/>
    <cellStyle name="常规 12 4 3 2" xfId="3094"/>
    <cellStyle name="常规 6 2 2 2 2 3 4" xfId="3095"/>
    <cellStyle name="常规 6 4 6" xfId="3096"/>
    <cellStyle name="常规 7 2 3 3 2 5" xfId="3097"/>
    <cellStyle name="常规 4 3 4 2 2 2" xfId="3098"/>
    <cellStyle name="常规 7 3 4 3 3" xfId="3099"/>
    <cellStyle name="常规 2 2 2 2 2 6" xfId="3100"/>
    <cellStyle name="常规 6 2 2 4 3 3" xfId="3101"/>
    <cellStyle name="常规 5 2 3 5 2" xfId="3102"/>
    <cellStyle name="常规 8 2 3 4" xfId="3103"/>
    <cellStyle name="常规 3 2 4 4 4" xfId="3104"/>
    <cellStyle name="常规 5 2 2 5 3 2" xfId="3105"/>
    <cellStyle name="常规 3 2 4 6 2" xfId="3106"/>
    <cellStyle name="超链接 2 2 2 2 4 2 2" xfId="3107"/>
    <cellStyle name="常规 7 3 2 2 2 4" xfId="3108"/>
    <cellStyle name="常规 4 2 2 2 6" xfId="3109"/>
    <cellStyle name="常规 6 2 3 3 2 2 2 3" xfId="3110"/>
    <cellStyle name="常规 11 6 2" xfId="3111"/>
    <cellStyle name="常规 7 2 3 3 2 2 3 2" xfId="3112"/>
    <cellStyle name="常规 8 2 2 6 2 2" xfId="3113"/>
    <cellStyle name="常规 4 3 2 2 3 4" xfId="3114"/>
    <cellStyle name="超链接 2 2 2 2 3 2 2" xfId="3115"/>
    <cellStyle name="常规 7 2 2 4 3 2 2" xfId="3116"/>
    <cellStyle name="常规 3 3 3 2" xfId="3117"/>
    <cellStyle name="常规 10 2 4 3 4" xfId="3118"/>
    <cellStyle name="常规 6 3 2 6 2" xfId="3119"/>
    <cellStyle name="常规 9 3 2 6 2" xfId="3120"/>
    <cellStyle name="常规 10 3 2 2 2 3" xfId="3121"/>
    <cellStyle name="常规 6 3 2 3 3" xfId="3122"/>
    <cellStyle name="常规 8 3 2 4 3 2" xfId="3123"/>
    <cellStyle name="常规 5 3 6 2" xfId="3124"/>
    <cellStyle name="常规 3 2 4 4 2" xfId="3125"/>
    <cellStyle name="常规 5 2 2 5 2 3" xfId="3126"/>
    <cellStyle name="常规 3 2 4 5" xfId="3127"/>
    <cellStyle name="超链接 3 4 2" xfId="3128"/>
    <cellStyle name="常规 9 2 2 2 2 2 2 3" xfId="3129"/>
    <cellStyle name="超链接 3 2 4" xfId="3130"/>
    <cellStyle name="常规 3 2 3" xfId="3131"/>
    <cellStyle name="超链接 4 2 2 2 3" xfId="3132"/>
    <cellStyle name="常规 5 2 2 4 5" xfId="3133"/>
    <cellStyle name="常规 4 2 3 3 4 2 2" xfId="3134"/>
    <cellStyle name="常规 8 2 2 4 3 2" xfId="3135"/>
    <cellStyle name="常规 12 4 3 3" xfId="3136"/>
    <cellStyle name="常规 5 2 3 2 2 2 3" xfId="3137"/>
    <cellStyle name="常规 6 2 2 2 3" xfId="3138"/>
    <cellStyle name="常规 4 3 5 2" xfId="3139"/>
    <cellStyle name="常规 3 2 2 2 2 3" xfId="3140"/>
    <cellStyle name="超链接 2 2 2 2 3 4" xfId="3141"/>
    <cellStyle name="常规 7 2 3 2 4 5 2" xfId="3142"/>
    <cellStyle name="常规 4 3 2 2 3" xfId="3143"/>
    <cellStyle name="常规 6 2 2 4 2 2 2" xfId="3144"/>
    <cellStyle name="常规 4 4 4" xfId="3145"/>
    <cellStyle name="常规 8" xfId="3146"/>
    <cellStyle name="常规 2 4 3" xfId="3147"/>
    <cellStyle name="常规 7 2 2 4 3 4" xfId="3148"/>
    <cellStyle name="常规 8 2 3 4 2 3" xfId="3149"/>
    <cellStyle name="常规 6 4 2 2 2 3" xfId="3150"/>
    <cellStyle name="常规 3 2 3 2 2 3 3 2" xfId="3151"/>
    <cellStyle name="常规 4 2 2 2 2 4 2" xfId="3152"/>
    <cellStyle name="常规 9 3 2 2 5 2" xfId="3153"/>
    <cellStyle name="常规 9 2 2 2 2 2 3" xfId="3154"/>
    <cellStyle name="常规 9 2 2 6 2" xfId="3155"/>
    <cellStyle name="常规 10 3 5 2" xfId="3156"/>
    <cellStyle name="常规 4 2 3 3 5 3" xfId="3157"/>
    <cellStyle name="常规 7 4 4 2" xfId="3158"/>
    <cellStyle name="常规 3 2 3 3 3" xfId="3159"/>
    <cellStyle name="常规 8 3 3 2 3" xfId="3160"/>
    <cellStyle name="常规 5 3 2 2 2 2" xfId="3161"/>
    <cellStyle name="常规 3 2 2 3 2 2 3" xfId="3162"/>
    <cellStyle name="常规 4 3 4 5 2" xfId="3163"/>
    <cellStyle name="常规 9 2 3 2 4" xfId="3164"/>
    <cellStyle name="常规 6 2 3 2 2 4 2 2" xfId="3165"/>
    <cellStyle name="常规 3 2 4 2 5" xfId="3166"/>
    <cellStyle name="常规 5 3 5 2 2" xfId="3167"/>
    <cellStyle name="常规 2 3 4 3 3" xfId="3168"/>
    <cellStyle name="常规 3 3 2 2 3 3" xfId="3169"/>
    <cellStyle name="常规 4 3 3 2 2 2" xfId="3170"/>
    <cellStyle name="常规 6 3 2 2 3 2" xfId="3171"/>
    <cellStyle name="常规 4 3 5 2 3" xfId="3172"/>
    <cellStyle name="常规 6 2 2 5 2 3" xfId="3173"/>
    <cellStyle name="常规 8 4 3 2 2" xfId="3174"/>
    <cellStyle name="常规 5 4 2 4 2" xfId="3175"/>
    <cellStyle name="常规 3 3 2 5 3" xfId="3176"/>
    <cellStyle name="常规 6 2 4 3 2 3" xfId="3177"/>
    <cellStyle name="常规 8 3 2 3 3 2" xfId="3178"/>
    <cellStyle name="常规 5 2 3" xfId="3179"/>
    <cellStyle name="常规 2 4 7" xfId="3180"/>
    <cellStyle name="常规 2 5 2 2 2" xfId="3181"/>
    <cellStyle name="常规 2 2 2 3 2 3" xfId="3182"/>
    <cellStyle name="常规 7 2 2 2 2 2 4" xfId="3183"/>
    <cellStyle name="常规 13 2 3 2" xfId="3184"/>
    <cellStyle name="常规 6 3 2 2 4 3" xfId="3185"/>
    <cellStyle name="常规 7 3 3 2 3 2" xfId="3186"/>
    <cellStyle name="常规 4 2 4 2 2 4" xfId="3187"/>
    <cellStyle name="常规 11 2 2 3" xfId="3188"/>
    <cellStyle name="常规 2 2 2 2 2 2 2 2" xfId="3189"/>
    <cellStyle name="常规 4 3 2 3 2 2" xfId="3190"/>
    <cellStyle name="常规 6 3 4 2 2 3" xfId="3191"/>
    <cellStyle name="常规 6 3 4 2 2 2" xfId="3192"/>
    <cellStyle name="常规 7 2 2 6" xfId="3193"/>
    <cellStyle name="常规 9 2 3 5" xfId="3194"/>
    <cellStyle name="常规 2 2 2 4 4 2 2" xfId="3195"/>
    <cellStyle name="常规 2 5 4 3" xfId="3196"/>
    <cellStyle name="常规 6 4 2 4 2 2" xfId="3197"/>
    <cellStyle name="常规 3 2 3 2 2 2 3 4" xfId="3198"/>
    <cellStyle name="常规 2 2 2 7 2" xfId="3199"/>
    <cellStyle name="常规 4 2 2 3" xfId="3200"/>
    <cellStyle name="超链接 4 2 3 3" xfId="3201"/>
    <cellStyle name="常规 3 2 4 2 3 4" xfId="3202"/>
    <cellStyle name="常规 12 2 2 2" xfId="3203"/>
    <cellStyle name="常规 2 3 2 4 2 3" xfId="3204"/>
    <cellStyle name="常规 3 4 3" xfId="3205"/>
    <cellStyle name="超链接 3 4 4" xfId="3206"/>
    <cellStyle name="常规 3 2 3 2 2 2 5" xfId="3207"/>
    <cellStyle name="常规 8 3 2 7" xfId="3208"/>
    <cellStyle name="超链接 4 4 2 3" xfId="3209"/>
    <cellStyle name="常规 9 4 3 2 2" xfId="3210"/>
    <cellStyle name="常规 3 2 2 3 3 2" xfId="3211"/>
    <cellStyle name="常规 3 2 4 2 4 2 2" xfId="3212"/>
    <cellStyle name="常规 2 2 3 6 2" xfId="3213"/>
    <cellStyle name="常规 9 2 2 2 4 3" xfId="3214"/>
    <cellStyle name="常规 13 2 3 3" xfId="3215"/>
    <cellStyle name="常规 4 3 3 3 2" xfId="3216"/>
    <cellStyle name="常规 2 3 2 4 2" xfId="3217"/>
    <cellStyle name="常规 8 3 6 2" xfId="3218"/>
    <cellStyle name="常规 6 2 2 2 3 3" xfId="3219"/>
    <cellStyle name="常规 7 2 3 2 2 2" xfId="3220"/>
    <cellStyle name="常规 2 5 2 4 2" xfId="3221"/>
    <cellStyle name="常规 5 4 3" xfId="3222"/>
    <cellStyle name="常规 11 6" xfId="3223"/>
    <cellStyle name="超链接 2 2 2 2 4 2" xfId="3224"/>
    <cellStyle name="常规 6 2 3 2 4" xfId="3225"/>
    <cellStyle name="常规 7 2 3 3 6" xfId="3226"/>
    <cellStyle name="常规 13 2 2 3 2" xfId="3227"/>
    <cellStyle name="常规 2 5 3" xfId="3228"/>
    <cellStyle name="常规 6 2 2 3 2 2 2" xfId="3229"/>
    <cellStyle name="常规 8 2 3 2 2 2 2" xfId="3230"/>
    <cellStyle name="常规 7 2 2 2 3 3 2" xfId="3231"/>
    <cellStyle name="常规 2 2 2 4 2" xfId="3232"/>
    <cellStyle name="常规 10 2 4 2 2 3" xfId="3233"/>
    <cellStyle name="常规 8 3 2 2 2 2 2" xfId="3234"/>
  </cellStyles>
  <dxfs count="1">
    <dxf>
      <font>
        <color rgb="FF9C0006"/>
      </font>
      <fill>
        <patternFill patternType="solid">
          <bgColor rgb="FFFFC7CE"/>
        </patternFill>
      </fill>
    </dxf>
  </dxfs>
  <tableStyles count="0" defaultTableStyle="Table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workbookViewId="0">
      <selection activeCell="G3" sqref="G3"/>
    </sheetView>
  </sheetViews>
  <sheetFormatPr defaultColWidth="9" defaultRowHeight="14.25" outlineLevelCol="7"/>
  <cols>
    <col min="1" max="1" width="5.75" style="51" customWidth="true"/>
    <col min="2" max="2" width="9.25" style="51" customWidth="true"/>
    <col min="3" max="3" width="14.375" style="51" customWidth="true"/>
    <col min="4" max="4" width="22.375" style="51" customWidth="true"/>
    <col min="5" max="5" width="14.375" style="51" customWidth="true"/>
    <col min="6" max="6" width="13.375" style="51" customWidth="true"/>
    <col min="7" max="8" width="14.5" style="51" customWidth="true"/>
    <col min="9" max="16384" width="9" style="51"/>
  </cols>
  <sheetData>
    <row r="1" ht="33" customHeight="true" spans="1:1">
      <c r="A1" s="52" t="s">
        <v>0</v>
      </c>
    </row>
    <row r="2" ht="87" customHeight="true" spans="1:8">
      <c r="A2" s="53" t="s">
        <v>1</v>
      </c>
      <c r="B2" s="53"/>
      <c r="C2" s="53"/>
      <c r="D2" s="53"/>
      <c r="E2" s="53"/>
      <c r="F2" s="53"/>
      <c r="G2" s="53"/>
      <c r="H2" s="53"/>
    </row>
    <row r="3" ht="31.5" spans="1:8">
      <c r="A3" s="54" t="s">
        <v>2</v>
      </c>
      <c r="B3" s="54" t="s">
        <v>3</v>
      </c>
      <c r="C3" s="54" t="s">
        <v>4</v>
      </c>
      <c r="D3" s="54" t="s">
        <v>5</v>
      </c>
      <c r="E3" s="54" t="s">
        <v>6</v>
      </c>
      <c r="F3" s="54" t="s">
        <v>7</v>
      </c>
      <c r="G3" s="58" t="s">
        <v>8</v>
      </c>
      <c r="H3" s="58" t="s">
        <v>9</v>
      </c>
    </row>
    <row r="4" ht="47.25" spans="1:8">
      <c r="A4" s="55">
        <v>1</v>
      </c>
      <c r="B4" s="56">
        <v>2022</v>
      </c>
      <c r="C4" s="57" t="s">
        <v>10</v>
      </c>
      <c r="D4" s="57" t="s">
        <v>11</v>
      </c>
      <c r="E4" s="59" t="s">
        <v>12</v>
      </c>
      <c r="F4" s="60" t="s">
        <v>13</v>
      </c>
      <c r="G4" s="57" t="s">
        <v>14</v>
      </c>
      <c r="H4" s="55" t="s">
        <v>15</v>
      </c>
    </row>
    <row r="5" ht="63" spans="1:8">
      <c r="A5" s="55">
        <v>2</v>
      </c>
      <c r="B5" s="56">
        <v>2022</v>
      </c>
      <c r="C5" s="57" t="s">
        <v>16</v>
      </c>
      <c r="D5" s="57" t="s">
        <v>17</v>
      </c>
      <c r="E5" s="59" t="s">
        <v>12</v>
      </c>
      <c r="F5" s="60" t="s">
        <v>13</v>
      </c>
      <c r="G5" s="57" t="s">
        <v>14</v>
      </c>
      <c r="H5" s="55" t="s">
        <v>15</v>
      </c>
    </row>
    <row r="6" ht="63" spans="1:8">
      <c r="A6" s="55">
        <v>3</v>
      </c>
      <c r="B6" s="56">
        <v>2022</v>
      </c>
      <c r="C6" s="57" t="s">
        <v>18</v>
      </c>
      <c r="D6" s="57" t="s">
        <v>19</v>
      </c>
      <c r="E6" s="59" t="s">
        <v>12</v>
      </c>
      <c r="F6" s="60" t="s">
        <v>20</v>
      </c>
      <c r="G6" s="57" t="s">
        <v>14</v>
      </c>
      <c r="H6" s="55" t="s">
        <v>15</v>
      </c>
    </row>
    <row r="7" ht="63" spans="1:8">
      <c r="A7" s="55">
        <v>4</v>
      </c>
      <c r="B7" s="56">
        <v>2022</v>
      </c>
      <c r="C7" s="57" t="s">
        <v>21</v>
      </c>
      <c r="D7" s="57" t="s">
        <v>22</v>
      </c>
      <c r="E7" s="59" t="s">
        <v>12</v>
      </c>
      <c r="F7" s="60" t="s">
        <v>13</v>
      </c>
      <c r="G7" s="57" t="s">
        <v>14</v>
      </c>
      <c r="H7" s="55" t="s">
        <v>15</v>
      </c>
    </row>
    <row r="8" ht="78.75" spans="1:8">
      <c r="A8" s="55">
        <v>5</v>
      </c>
      <c r="B8" s="56">
        <v>2022</v>
      </c>
      <c r="C8" s="57" t="s">
        <v>23</v>
      </c>
      <c r="D8" s="57" t="s">
        <v>24</v>
      </c>
      <c r="E8" s="59" t="s">
        <v>12</v>
      </c>
      <c r="F8" s="60" t="s">
        <v>13</v>
      </c>
      <c r="G8" s="57" t="s">
        <v>14</v>
      </c>
      <c r="H8" s="55" t="s">
        <v>15</v>
      </c>
    </row>
    <row r="9" ht="47.25" spans="1:8">
      <c r="A9" s="55">
        <v>6</v>
      </c>
      <c r="B9" s="56">
        <v>2022</v>
      </c>
      <c r="C9" s="57" t="s">
        <v>25</v>
      </c>
      <c r="D9" s="57" t="s">
        <v>26</v>
      </c>
      <c r="E9" s="59" t="s">
        <v>12</v>
      </c>
      <c r="F9" s="60" t="s">
        <v>13</v>
      </c>
      <c r="G9" s="57" t="s">
        <v>14</v>
      </c>
      <c r="H9" s="55" t="s">
        <v>15</v>
      </c>
    </row>
    <row r="10" ht="63" spans="1:8">
      <c r="A10" s="55">
        <v>7</v>
      </c>
      <c r="B10" s="56">
        <v>2022</v>
      </c>
      <c r="C10" s="57" t="s">
        <v>27</v>
      </c>
      <c r="D10" s="57" t="s">
        <v>28</v>
      </c>
      <c r="E10" s="59" t="s">
        <v>29</v>
      </c>
      <c r="F10" s="60" t="s">
        <v>20</v>
      </c>
      <c r="G10" s="57" t="s">
        <v>14</v>
      </c>
      <c r="H10" s="55" t="s">
        <v>15</v>
      </c>
    </row>
    <row r="11" ht="47.25" spans="1:8">
      <c r="A11" s="55">
        <v>8</v>
      </c>
      <c r="B11" s="56">
        <v>2022</v>
      </c>
      <c r="C11" s="57" t="s">
        <v>30</v>
      </c>
      <c r="D11" s="57" t="s">
        <v>31</v>
      </c>
      <c r="E11" s="59" t="s">
        <v>12</v>
      </c>
      <c r="F11" s="60" t="s">
        <v>13</v>
      </c>
      <c r="G11" s="57" t="s">
        <v>14</v>
      </c>
      <c r="H11" s="55" t="s">
        <v>15</v>
      </c>
    </row>
    <row r="12" ht="63" spans="1:8">
      <c r="A12" s="55">
        <v>9</v>
      </c>
      <c r="B12" s="56">
        <v>2022</v>
      </c>
      <c r="C12" s="57" t="s">
        <v>32</v>
      </c>
      <c r="D12" s="57" t="s">
        <v>33</v>
      </c>
      <c r="E12" s="59" t="s">
        <v>12</v>
      </c>
      <c r="F12" s="60" t="s">
        <v>20</v>
      </c>
      <c r="G12" s="57" t="s">
        <v>14</v>
      </c>
      <c r="H12" s="55" t="s">
        <v>15</v>
      </c>
    </row>
    <row r="13" ht="47.25" spans="1:8">
      <c r="A13" s="55">
        <v>10</v>
      </c>
      <c r="B13" s="56">
        <v>2022</v>
      </c>
      <c r="C13" s="57" t="s">
        <v>34</v>
      </c>
      <c r="D13" s="57" t="s">
        <v>35</v>
      </c>
      <c r="E13" s="59" t="s">
        <v>12</v>
      </c>
      <c r="F13" s="60" t="s">
        <v>20</v>
      </c>
      <c r="G13" s="57" t="s">
        <v>14</v>
      </c>
      <c r="H13" s="55" t="s">
        <v>15</v>
      </c>
    </row>
    <row r="14" ht="47.25" spans="1:8">
      <c r="A14" s="55">
        <v>11</v>
      </c>
      <c r="B14" s="56">
        <v>2022</v>
      </c>
      <c r="C14" s="57" t="s">
        <v>36</v>
      </c>
      <c r="D14" s="57" t="s">
        <v>37</v>
      </c>
      <c r="E14" s="59" t="s">
        <v>38</v>
      </c>
      <c r="F14" s="60" t="s">
        <v>20</v>
      </c>
      <c r="G14" s="57" t="s">
        <v>14</v>
      </c>
      <c r="H14" s="55" t="s">
        <v>15</v>
      </c>
    </row>
    <row r="15" ht="47.25" spans="1:8">
      <c r="A15" s="55">
        <v>12</v>
      </c>
      <c r="B15" s="56">
        <v>2022</v>
      </c>
      <c r="C15" s="57" t="s">
        <v>39</v>
      </c>
      <c r="D15" s="57" t="s">
        <v>40</v>
      </c>
      <c r="E15" s="59" t="s">
        <v>38</v>
      </c>
      <c r="F15" s="60" t="s">
        <v>20</v>
      </c>
      <c r="G15" s="57" t="s">
        <v>14</v>
      </c>
      <c r="H15" s="55" t="s">
        <v>15</v>
      </c>
    </row>
    <row r="16" ht="63" spans="1:8">
      <c r="A16" s="55">
        <v>13</v>
      </c>
      <c r="B16" s="56">
        <v>2022</v>
      </c>
      <c r="C16" s="57" t="s">
        <v>41</v>
      </c>
      <c r="D16" s="57" t="s">
        <v>42</v>
      </c>
      <c r="E16" s="59" t="s">
        <v>38</v>
      </c>
      <c r="F16" s="60" t="s">
        <v>20</v>
      </c>
      <c r="G16" s="57" t="s">
        <v>14</v>
      </c>
      <c r="H16" s="55" t="s">
        <v>15</v>
      </c>
    </row>
    <row r="17" ht="47.25" spans="1:8">
      <c r="A17" s="55">
        <v>14</v>
      </c>
      <c r="B17" s="56">
        <v>2022</v>
      </c>
      <c r="C17" s="57" t="s">
        <v>43</v>
      </c>
      <c r="D17" s="57" t="s">
        <v>44</v>
      </c>
      <c r="E17" s="59" t="s">
        <v>38</v>
      </c>
      <c r="F17" s="60" t="s">
        <v>20</v>
      </c>
      <c r="G17" s="57" t="s">
        <v>14</v>
      </c>
      <c r="H17" s="55" t="s">
        <v>15</v>
      </c>
    </row>
    <row r="18" ht="47.25" spans="1:8">
      <c r="A18" s="55">
        <v>15</v>
      </c>
      <c r="B18" s="56">
        <v>2022</v>
      </c>
      <c r="C18" s="57" t="s">
        <v>45</v>
      </c>
      <c r="D18" s="57" t="s">
        <v>46</v>
      </c>
      <c r="E18" s="59" t="s">
        <v>38</v>
      </c>
      <c r="F18" s="60" t="s">
        <v>20</v>
      </c>
      <c r="G18" s="57" t="s">
        <v>14</v>
      </c>
      <c r="H18" s="55" t="s">
        <v>15</v>
      </c>
    </row>
    <row r="19" ht="47.25" spans="1:8">
      <c r="A19" s="55">
        <v>16</v>
      </c>
      <c r="B19" s="56">
        <v>2022</v>
      </c>
      <c r="C19" s="57" t="s">
        <v>47</v>
      </c>
      <c r="D19" s="57" t="s">
        <v>48</v>
      </c>
      <c r="E19" s="59" t="s">
        <v>38</v>
      </c>
      <c r="F19" s="60" t="s">
        <v>20</v>
      </c>
      <c r="G19" s="57" t="s">
        <v>14</v>
      </c>
      <c r="H19" s="55" t="s">
        <v>15</v>
      </c>
    </row>
    <row r="20" ht="47.25" spans="1:8">
      <c r="A20" s="55">
        <v>17</v>
      </c>
      <c r="B20" s="56">
        <v>2022</v>
      </c>
      <c r="C20" s="57" t="s">
        <v>49</v>
      </c>
      <c r="D20" s="57" t="s">
        <v>50</v>
      </c>
      <c r="E20" s="59" t="s">
        <v>38</v>
      </c>
      <c r="F20" s="60" t="s">
        <v>20</v>
      </c>
      <c r="G20" s="57" t="s">
        <v>14</v>
      </c>
      <c r="H20" s="55" t="s">
        <v>15</v>
      </c>
    </row>
    <row r="21" ht="63" spans="1:8">
      <c r="A21" s="55">
        <v>18</v>
      </c>
      <c r="B21" s="56">
        <v>2022</v>
      </c>
      <c r="C21" s="57" t="s">
        <v>51</v>
      </c>
      <c r="D21" s="57" t="s">
        <v>52</v>
      </c>
      <c r="E21" s="59" t="s">
        <v>38</v>
      </c>
      <c r="F21" s="60" t="s">
        <v>20</v>
      </c>
      <c r="G21" s="57" t="s">
        <v>53</v>
      </c>
      <c r="H21" s="55" t="s">
        <v>15</v>
      </c>
    </row>
    <row r="22" ht="47.25" spans="1:8">
      <c r="A22" s="55">
        <v>19</v>
      </c>
      <c r="B22" s="56">
        <v>2022</v>
      </c>
      <c r="C22" s="57" t="s">
        <v>54</v>
      </c>
      <c r="D22" s="57" t="s">
        <v>55</v>
      </c>
      <c r="E22" s="59" t="s">
        <v>38</v>
      </c>
      <c r="F22" s="60" t="s">
        <v>20</v>
      </c>
      <c r="G22" s="57" t="s">
        <v>53</v>
      </c>
      <c r="H22" s="55" t="s">
        <v>15</v>
      </c>
    </row>
    <row r="23" ht="47.25" spans="1:8">
      <c r="A23" s="55">
        <v>20</v>
      </c>
      <c r="B23" s="56">
        <v>2022</v>
      </c>
      <c r="C23" s="57" t="s">
        <v>56</v>
      </c>
      <c r="D23" s="57" t="s">
        <v>57</v>
      </c>
      <c r="E23" s="59" t="s">
        <v>38</v>
      </c>
      <c r="F23" s="60" t="s">
        <v>20</v>
      </c>
      <c r="G23" s="57" t="s">
        <v>53</v>
      </c>
      <c r="H23" s="55" t="s">
        <v>15</v>
      </c>
    </row>
    <row r="24" ht="47.25" spans="1:8">
      <c r="A24" s="55">
        <v>21</v>
      </c>
      <c r="B24" s="56">
        <v>2022</v>
      </c>
      <c r="C24" s="57" t="s">
        <v>58</v>
      </c>
      <c r="D24" s="57" t="s">
        <v>59</v>
      </c>
      <c r="E24" s="59" t="s">
        <v>38</v>
      </c>
      <c r="F24" s="60" t="s">
        <v>20</v>
      </c>
      <c r="G24" s="57" t="s">
        <v>53</v>
      </c>
      <c r="H24" s="55" t="s">
        <v>15</v>
      </c>
    </row>
    <row r="25" ht="47.25" spans="1:8">
      <c r="A25" s="55">
        <v>22</v>
      </c>
      <c r="B25" s="56">
        <v>2022</v>
      </c>
      <c r="C25" s="57" t="s">
        <v>60</v>
      </c>
      <c r="D25" s="57" t="s">
        <v>61</v>
      </c>
      <c r="E25" s="59" t="s">
        <v>62</v>
      </c>
      <c r="F25" s="60" t="s">
        <v>13</v>
      </c>
      <c r="G25" s="57" t="s">
        <v>53</v>
      </c>
      <c r="H25" s="55" t="s">
        <v>15</v>
      </c>
    </row>
    <row r="26" ht="63" spans="1:8">
      <c r="A26" s="55">
        <v>23</v>
      </c>
      <c r="B26" s="56">
        <v>2022</v>
      </c>
      <c r="C26" s="57" t="s">
        <v>63</v>
      </c>
      <c r="D26" s="57" t="s">
        <v>64</v>
      </c>
      <c r="E26" s="59" t="s">
        <v>62</v>
      </c>
      <c r="F26" s="60" t="s">
        <v>65</v>
      </c>
      <c r="G26" s="57" t="s">
        <v>53</v>
      </c>
      <c r="H26" s="55" t="s">
        <v>15</v>
      </c>
    </row>
    <row r="27" ht="47.25" spans="1:8">
      <c r="A27" s="55">
        <v>24</v>
      </c>
      <c r="B27" s="56">
        <v>2022</v>
      </c>
      <c r="C27" s="57" t="s">
        <v>66</v>
      </c>
      <c r="D27" s="57" t="s">
        <v>67</v>
      </c>
      <c r="E27" s="59" t="s">
        <v>62</v>
      </c>
      <c r="F27" s="60" t="s">
        <v>20</v>
      </c>
      <c r="G27" s="57" t="s">
        <v>53</v>
      </c>
      <c r="H27" s="55" t="s">
        <v>15</v>
      </c>
    </row>
    <row r="28" ht="47.25" spans="1:8">
      <c r="A28" s="55">
        <v>25</v>
      </c>
      <c r="B28" s="56">
        <v>2022</v>
      </c>
      <c r="C28" s="57" t="s">
        <v>68</v>
      </c>
      <c r="D28" s="57" t="s">
        <v>69</v>
      </c>
      <c r="E28" s="59" t="s">
        <v>62</v>
      </c>
      <c r="F28" s="60" t="s">
        <v>20</v>
      </c>
      <c r="G28" s="57" t="s">
        <v>53</v>
      </c>
      <c r="H28" s="55" t="s">
        <v>15</v>
      </c>
    </row>
    <row r="29" ht="47.25" spans="1:8">
      <c r="A29" s="55">
        <v>26</v>
      </c>
      <c r="B29" s="56">
        <v>2022</v>
      </c>
      <c r="C29" s="57" t="s">
        <v>70</v>
      </c>
      <c r="D29" s="57" t="s">
        <v>71</v>
      </c>
      <c r="E29" s="59" t="s">
        <v>62</v>
      </c>
      <c r="F29" s="60" t="s">
        <v>20</v>
      </c>
      <c r="G29" s="57" t="s">
        <v>53</v>
      </c>
      <c r="H29" s="55" t="s">
        <v>15</v>
      </c>
    </row>
    <row r="30" ht="63" spans="1:8">
      <c r="A30" s="55">
        <v>27</v>
      </c>
      <c r="B30" s="56">
        <v>2022</v>
      </c>
      <c r="C30" s="57" t="s">
        <v>72</v>
      </c>
      <c r="D30" s="57" t="s">
        <v>73</v>
      </c>
      <c r="E30" s="59" t="s">
        <v>62</v>
      </c>
      <c r="F30" s="60" t="s">
        <v>20</v>
      </c>
      <c r="G30" s="57" t="s">
        <v>53</v>
      </c>
      <c r="H30" s="55" t="s">
        <v>15</v>
      </c>
    </row>
    <row r="31" ht="63" spans="1:8">
      <c r="A31" s="55">
        <v>28</v>
      </c>
      <c r="B31" s="56">
        <v>2022</v>
      </c>
      <c r="C31" s="57" t="s">
        <v>74</v>
      </c>
      <c r="D31" s="57" t="s">
        <v>75</v>
      </c>
      <c r="E31" s="59" t="s">
        <v>76</v>
      </c>
      <c r="F31" s="60" t="s">
        <v>13</v>
      </c>
      <c r="G31" s="57" t="s">
        <v>53</v>
      </c>
      <c r="H31" s="55" t="s">
        <v>15</v>
      </c>
    </row>
    <row r="32" ht="47.25" spans="1:8">
      <c r="A32" s="55">
        <v>29</v>
      </c>
      <c r="B32" s="56">
        <v>2022</v>
      </c>
      <c r="C32" s="57" t="s">
        <v>77</v>
      </c>
      <c r="D32" s="57" t="s">
        <v>78</v>
      </c>
      <c r="E32" s="59" t="s">
        <v>79</v>
      </c>
      <c r="F32" s="60" t="s">
        <v>20</v>
      </c>
      <c r="G32" s="57" t="s">
        <v>53</v>
      </c>
      <c r="H32" s="55" t="s">
        <v>15</v>
      </c>
    </row>
    <row r="33" ht="63" spans="1:8">
      <c r="A33" s="55">
        <v>30</v>
      </c>
      <c r="B33" s="56">
        <v>2022</v>
      </c>
      <c r="C33" s="57" t="s">
        <v>80</v>
      </c>
      <c r="D33" s="57" t="s">
        <v>81</v>
      </c>
      <c r="E33" s="59" t="s">
        <v>79</v>
      </c>
      <c r="F33" s="60" t="s">
        <v>82</v>
      </c>
      <c r="G33" s="57" t="s">
        <v>53</v>
      </c>
      <c r="H33" s="55" t="s">
        <v>15</v>
      </c>
    </row>
    <row r="34" ht="57" spans="1:8">
      <c r="A34" s="55">
        <v>31</v>
      </c>
      <c r="B34" s="56">
        <v>2022</v>
      </c>
      <c r="C34" s="57" t="s">
        <v>83</v>
      </c>
      <c r="D34" s="57" t="s">
        <v>84</v>
      </c>
      <c r="E34" s="59" t="s">
        <v>85</v>
      </c>
      <c r="F34" s="60" t="s">
        <v>65</v>
      </c>
      <c r="G34" s="57" t="s">
        <v>53</v>
      </c>
      <c r="H34" s="55" t="s">
        <v>15</v>
      </c>
    </row>
    <row r="35" ht="63" spans="1:8">
      <c r="A35" s="55">
        <v>32</v>
      </c>
      <c r="B35" s="56">
        <v>2022</v>
      </c>
      <c r="C35" s="57" t="s">
        <v>86</v>
      </c>
      <c r="D35" s="57" t="s">
        <v>87</v>
      </c>
      <c r="E35" s="59" t="s">
        <v>79</v>
      </c>
      <c r="F35" s="60" t="s">
        <v>82</v>
      </c>
      <c r="G35" s="57" t="s">
        <v>53</v>
      </c>
      <c r="H35" s="55" t="s">
        <v>15</v>
      </c>
    </row>
    <row r="36" ht="63" spans="1:8">
      <c r="A36" s="55">
        <v>33</v>
      </c>
      <c r="B36" s="56">
        <v>2022</v>
      </c>
      <c r="C36" s="57" t="s">
        <v>88</v>
      </c>
      <c r="D36" s="57" t="s">
        <v>89</v>
      </c>
      <c r="E36" s="59" t="s">
        <v>90</v>
      </c>
      <c r="F36" s="60" t="s">
        <v>13</v>
      </c>
      <c r="G36" s="57" t="s">
        <v>53</v>
      </c>
      <c r="H36" s="55" t="s">
        <v>15</v>
      </c>
    </row>
    <row r="37" ht="47.25" spans="1:8">
      <c r="A37" s="55">
        <v>34</v>
      </c>
      <c r="B37" s="56">
        <v>2022</v>
      </c>
      <c r="C37" s="57" t="s">
        <v>91</v>
      </c>
      <c r="D37" s="57" t="s">
        <v>92</v>
      </c>
      <c r="E37" s="59" t="s">
        <v>93</v>
      </c>
      <c r="F37" s="60" t="s">
        <v>20</v>
      </c>
      <c r="G37" s="57" t="s">
        <v>53</v>
      </c>
      <c r="H37" s="55" t="s">
        <v>15</v>
      </c>
    </row>
    <row r="38" ht="47.25" spans="1:8">
      <c r="A38" s="55">
        <v>35</v>
      </c>
      <c r="B38" s="56">
        <v>2022</v>
      </c>
      <c r="C38" s="57" t="s">
        <v>94</v>
      </c>
      <c r="D38" s="57" t="s">
        <v>95</v>
      </c>
      <c r="E38" s="59" t="s">
        <v>93</v>
      </c>
      <c r="F38" s="60" t="s">
        <v>82</v>
      </c>
      <c r="G38" s="57" t="s">
        <v>53</v>
      </c>
      <c r="H38" s="55" t="s">
        <v>15</v>
      </c>
    </row>
  </sheetData>
  <autoFilter ref="A3:H38">
    <extLst/>
  </autoFilter>
  <mergeCells count="1">
    <mergeCell ref="A2:H2"/>
  </mergeCells>
  <conditionalFormatting sqref="D3">
    <cfRule type="duplicateValues" dxfId="0" priority="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T37"/>
  <sheetViews>
    <sheetView zoomScale="85" zoomScaleNormal="85" topLeftCell="A11" workbookViewId="0">
      <selection activeCell="H29" sqref="H29"/>
    </sheetView>
  </sheetViews>
  <sheetFormatPr defaultColWidth="9" defaultRowHeight="14.25"/>
  <cols>
    <col min="1" max="1" width="15.5" customWidth="true"/>
    <col min="3" max="3" width="10.3833333333333"/>
    <col min="6" max="6" width="10" customWidth="true"/>
    <col min="7" max="7" width="10.3833333333333"/>
    <col min="8" max="10" width="10.5" customWidth="true"/>
    <col min="11" max="11" width="10.75" customWidth="true"/>
    <col min="13" max="13" width="10.8833333333333" customWidth="true"/>
    <col min="14" max="14" width="13.1333333333333" customWidth="true"/>
    <col min="15" max="15" width="38.3833333333333" style="10" customWidth="true"/>
    <col min="18" max="18" width="12.25" customWidth="true"/>
    <col min="19" max="19" width="14.5" customWidth="true"/>
    <col min="20" max="20" width="10.3833333333333"/>
  </cols>
  <sheetData>
    <row r="3" ht="47.1" customHeight="true" spans="1:15">
      <c r="A3" s="11" t="s">
        <v>96</v>
      </c>
      <c r="B3" s="12"/>
      <c r="C3" s="12"/>
      <c r="D3" s="12"/>
      <c r="E3" s="12"/>
      <c r="F3" s="12"/>
      <c r="G3" s="12"/>
      <c r="H3" s="12"/>
      <c r="I3" s="12"/>
      <c r="J3" s="12"/>
      <c r="K3" s="12"/>
      <c r="L3" s="12"/>
      <c r="M3" s="12"/>
      <c r="N3" s="44"/>
      <c r="O3" s="45"/>
    </row>
    <row r="4" ht="36" customHeight="true" spans="1:15">
      <c r="A4" s="13" t="s">
        <v>97</v>
      </c>
      <c r="B4" s="14"/>
      <c r="C4" s="14"/>
      <c r="D4" s="14"/>
      <c r="E4" s="14"/>
      <c r="F4" s="14"/>
      <c r="G4" s="14"/>
      <c r="H4" s="14"/>
      <c r="I4" s="14"/>
      <c r="J4" s="14"/>
      <c r="K4" s="14"/>
      <c r="L4" s="14"/>
      <c r="M4" s="14"/>
      <c r="N4" s="46"/>
      <c r="O4" s="45"/>
    </row>
    <row r="5" ht="30" customHeight="true" spans="1:15">
      <c r="A5" s="15" t="s">
        <v>3</v>
      </c>
      <c r="B5" s="16" t="s">
        <v>98</v>
      </c>
      <c r="C5" s="17" t="s">
        <v>99</v>
      </c>
      <c r="D5" s="18"/>
      <c r="E5" s="40"/>
      <c r="F5" s="16" t="s">
        <v>100</v>
      </c>
      <c r="G5" s="17" t="s">
        <v>101</v>
      </c>
      <c r="H5" s="18"/>
      <c r="I5" s="18"/>
      <c r="J5" s="18"/>
      <c r="K5" s="18"/>
      <c r="L5" s="18"/>
      <c r="M5" s="40"/>
      <c r="N5" s="16" t="s">
        <v>102</v>
      </c>
      <c r="O5" s="47" t="s">
        <v>9</v>
      </c>
    </row>
    <row r="6" ht="30.95" customHeight="true" spans="1:15">
      <c r="A6" s="19"/>
      <c r="B6" s="20"/>
      <c r="C6" s="16" t="s">
        <v>103</v>
      </c>
      <c r="D6" s="16" t="s">
        <v>104</v>
      </c>
      <c r="E6" s="16" t="s">
        <v>105</v>
      </c>
      <c r="F6" s="20"/>
      <c r="G6" s="24" t="s">
        <v>106</v>
      </c>
      <c r="H6" s="24"/>
      <c r="I6" s="17" t="s">
        <v>107</v>
      </c>
      <c r="J6" s="18"/>
      <c r="K6" s="17" t="s">
        <v>108</v>
      </c>
      <c r="L6" s="40"/>
      <c r="M6" s="16" t="s">
        <v>105</v>
      </c>
      <c r="N6" s="20"/>
      <c r="O6" s="47"/>
    </row>
    <row r="7" ht="55.5" customHeight="true" spans="1:15">
      <c r="A7" s="21"/>
      <c r="B7" s="22"/>
      <c r="C7" s="22"/>
      <c r="D7" s="22"/>
      <c r="E7" s="22"/>
      <c r="F7" s="22"/>
      <c r="G7" s="24" t="s">
        <v>109</v>
      </c>
      <c r="H7" s="24" t="s">
        <v>110</v>
      </c>
      <c r="I7" s="24" t="s">
        <v>109</v>
      </c>
      <c r="J7" s="24" t="s">
        <v>110</v>
      </c>
      <c r="K7" s="24" t="s">
        <v>109</v>
      </c>
      <c r="L7" s="24" t="s">
        <v>110</v>
      </c>
      <c r="M7" s="22"/>
      <c r="N7" s="22"/>
      <c r="O7" s="47"/>
    </row>
    <row r="8" ht="30" customHeight="true" spans="1:15">
      <c r="A8" s="23">
        <v>2010</v>
      </c>
      <c r="B8" s="24">
        <v>193</v>
      </c>
      <c r="C8" s="24">
        <v>34</v>
      </c>
      <c r="D8" s="24">
        <v>159</v>
      </c>
      <c r="E8" s="24">
        <f>C8+D8</f>
        <v>193</v>
      </c>
      <c r="F8" s="41">
        <f>E8/B8</f>
        <v>1</v>
      </c>
      <c r="G8" s="24">
        <v>0</v>
      </c>
      <c r="H8" s="24">
        <v>0</v>
      </c>
      <c r="I8" s="24">
        <v>0</v>
      </c>
      <c r="J8" s="24">
        <v>0</v>
      </c>
      <c r="K8" s="24">
        <v>0</v>
      </c>
      <c r="L8" s="24">
        <v>0</v>
      </c>
      <c r="M8" s="24">
        <f>G8+H8+K8+L8</f>
        <v>0</v>
      </c>
      <c r="N8" s="41">
        <f>(K8+L8)/B8</f>
        <v>0</v>
      </c>
      <c r="O8" s="45"/>
    </row>
    <row r="9" ht="30" customHeight="true" spans="1:15">
      <c r="A9" s="23">
        <v>2011</v>
      </c>
      <c r="B9" s="24">
        <v>181</v>
      </c>
      <c r="C9" s="24">
        <v>18</v>
      </c>
      <c r="D9" s="24">
        <v>163</v>
      </c>
      <c r="E9" s="24">
        <f>C9+D9</f>
        <v>181</v>
      </c>
      <c r="F9" s="41">
        <f>E9/B9</f>
        <v>1</v>
      </c>
      <c r="G9" s="24">
        <v>0</v>
      </c>
      <c r="H9" s="24">
        <v>0</v>
      </c>
      <c r="I9" s="24">
        <v>0</v>
      </c>
      <c r="J9" s="24">
        <v>0</v>
      </c>
      <c r="K9" s="24">
        <v>0</v>
      </c>
      <c r="L9" s="24">
        <v>0</v>
      </c>
      <c r="M9" s="24">
        <f t="shared" ref="M8:M13" si="0">G9+H9+K9+L9</f>
        <v>0</v>
      </c>
      <c r="N9" s="41">
        <f t="shared" ref="N9:N19" si="1">(K9+L9)/B9</f>
        <v>0</v>
      </c>
      <c r="O9" s="45"/>
    </row>
    <row r="10" ht="30" customHeight="true" spans="1:15">
      <c r="A10" s="23">
        <v>2012</v>
      </c>
      <c r="B10" s="24">
        <v>125</v>
      </c>
      <c r="C10" s="24">
        <v>9</v>
      </c>
      <c r="D10" s="24">
        <v>116</v>
      </c>
      <c r="E10" s="24">
        <f t="shared" ref="E10:E18" si="2">C10+D10</f>
        <v>125</v>
      </c>
      <c r="F10" s="41">
        <f>E10/B10</f>
        <v>1</v>
      </c>
      <c r="G10" s="24">
        <v>0</v>
      </c>
      <c r="H10" s="24">
        <v>0</v>
      </c>
      <c r="I10" s="24">
        <v>0</v>
      </c>
      <c r="J10" s="24">
        <v>0</v>
      </c>
      <c r="K10" s="24">
        <v>0</v>
      </c>
      <c r="L10" s="24">
        <v>0</v>
      </c>
      <c r="M10" s="24">
        <f t="shared" si="0"/>
        <v>0</v>
      </c>
      <c r="N10" s="41">
        <f t="shared" si="1"/>
        <v>0</v>
      </c>
      <c r="O10" s="45"/>
    </row>
    <row r="11" ht="30" customHeight="true" spans="1:15">
      <c r="A11" s="23">
        <v>2013</v>
      </c>
      <c r="B11" s="24">
        <v>191</v>
      </c>
      <c r="C11" s="24">
        <v>17</v>
      </c>
      <c r="D11" s="24">
        <v>174</v>
      </c>
      <c r="E11" s="24">
        <f t="shared" si="2"/>
        <v>191</v>
      </c>
      <c r="F11" s="41">
        <f>E11/B11</f>
        <v>1</v>
      </c>
      <c r="G11" s="24">
        <v>0</v>
      </c>
      <c r="H11" s="24">
        <v>0</v>
      </c>
      <c r="I11" s="24">
        <v>0</v>
      </c>
      <c r="J11" s="24">
        <v>0</v>
      </c>
      <c r="K11" s="24">
        <v>0</v>
      </c>
      <c r="L11" s="24">
        <v>0</v>
      </c>
      <c r="M11" s="24">
        <f t="shared" si="0"/>
        <v>0</v>
      </c>
      <c r="N11" s="41">
        <f t="shared" si="1"/>
        <v>0</v>
      </c>
      <c r="O11" s="45"/>
    </row>
    <row r="12" ht="30" customHeight="true" spans="1:15">
      <c r="A12" s="23">
        <v>2014</v>
      </c>
      <c r="B12" s="24">
        <v>193</v>
      </c>
      <c r="C12" s="24">
        <v>18</v>
      </c>
      <c r="D12" s="25">
        <v>175</v>
      </c>
      <c r="E12" s="24">
        <f t="shared" si="2"/>
        <v>193</v>
      </c>
      <c r="F12" s="41">
        <f t="shared" ref="F12:F18" si="3">E12/B12</f>
        <v>1</v>
      </c>
      <c r="G12" s="25">
        <v>0</v>
      </c>
      <c r="H12" s="24">
        <v>0</v>
      </c>
      <c r="I12" s="24">
        <v>0</v>
      </c>
      <c r="J12" s="24">
        <v>0</v>
      </c>
      <c r="K12" s="25">
        <v>0</v>
      </c>
      <c r="L12" s="24">
        <v>0</v>
      </c>
      <c r="M12" s="24">
        <f t="shared" si="0"/>
        <v>0</v>
      </c>
      <c r="N12" s="41">
        <f t="shared" si="1"/>
        <v>0</v>
      </c>
      <c r="O12" s="45"/>
    </row>
    <row r="13" ht="30" customHeight="true" spans="1:20">
      <c r="A13" s="23">
        <v>2015</v>
      </c>
      <c r="B13" s="24">
        <v>178</v>
      </c>
      <c r="C13" s="24">
        <v>5</v>
      </c>
      <c r="D13" s="24">
        <v>173</v>
      </c>
      <c r="E13" s="24">
        <f t="shared" si="2"/>
        <v>178</v>
      </c>
      <c r="F13" s="41">
        <f t="shared" si="3"/>
        <v>1</v>
      </c>
      <c r="G13" s="24">
        <v>0</v>
      </c>
      <c r="H13" s="24">
        <v>0</v>
      </c>
      <c r="I13" s="24">
        <v>0</v>
      </c>
      <c r="J13" s="24">
        <v>0</v>
      </c>
      <c r="K13" s="24">
        <v>0</v>
      </c>
      <c r="L13" s="24">
        <v>0</v>
      </c>
      <c r="M13" s="24">
        <f t="shared" si="0"/>
        <v>0</v>
      </c>
      <c r="N13" s="41">
        <f t="shared" si="1"/>
        <v>0</v>
      </c>
      <c r="O13" s="45"/>
      <c r="R13" t="s">
        <v>111</v>
      </c>
      <c r="S13" t="s">
        <v>112</v>
      </c>
      <c r="T13" t="s">
        <v>113</v>
      </c>
    </row>
    <row r="14" ht="54.75" customHeight="true" spans="1:20">
      <c r="A14" s="26">
        <v>2016</v>
      </c>
      <c r="B14" s="24">
        <v>118</v>
      </c>
      <c r="C14" s="24" t="e">
        <f>SUM(COUNTIFS(#REF!,A14,#REF!,{"撤销","强制终止","终止","主动终止","中止"}))</f>
        <v>#REF!</v>
      </c>
      <c r="D14" s="24" t="e">
        <f>SUM(COUNTIFS(#REF!,A14,#REF!,"*结题*"))</f>
        <v>#REF!</v>
      </c>
      <c r="E14" s="24" t="e">
        <f t="shared" si="2"/>
        <v>#REF!</v>
      </c>
      <c r="F14" s="41" t="e">
        <f t="shared" si="3"/>
        <v>#REF!</v>
      </c>
      <c r="G14" s="24" t="e">
        <f>SUM(COUNTIFS(#REF!,A14,#REF!,"未到期"))</f>
        <v>#REF!</v>
      </c>
      <c r="H14" s="24" t="e">
        <f ca="1">SUM(COUNTIFS(#REF!,A14,#REF!,"已交材料",#REF!,$R$14))</f>
        <v>#REF!</v>
      </c>
      <c r="I14" s="24" t="e">
        <f>SUM(COUNTIFS(#REF!,A14,#REF!,"到期"))</f>
        <v>#REF!</v>
      </c>
      <c r="J14" s="24" t="e">
        <f ca="1">SUM(COUNTIFS(#REF!,A14,#REF!,"已交材料",#REF!,$S$14))</f>
        <v>#REF!</v>
      </c>
      <c r="K14" s="24" t="e">
        <f>SUM(COUNTIFS(#REF!,A14,#REF!,"逾期"))</f>
        <v>#REF!</v>
      </c>
      <c r="L14" s="24" t="e">
        <f ca="1">SUM(COUNTIFS(#REF!,A14,#REF!,"已交材料",#REF!,$T$14))</f>
        <v>#REF!</v>
      </c>
      <c r="M14" s="24" t="e">
        <f ca="1">SUM(G14:L14)</f>
        <v>#REF!</v>
      </c>
      <c r="N14" s="41" t="e">
        <f ca="1" t="shared" si="1"/>
        <v>#REF!</v>
      </c>
      <c r="O14" s="45"/>
      <c r="R14" s="50" t="s">
        <v>114</v>
      </c>
      <c r="S14" s="50" t="s">
        <v>115</v>
      </c>
      <c r="T14" s="50" t="s">
        <v>116</v>
      </c>
    </row>
    <row r="15" ht="63" customHeight="true" spans="1:15">
      <c r="A15" s="26">
        <v>2017</v>
      </c>
      <c r="B15" s="24">
        <v>114</v>
      </c>
      <c r="C15" s="24" t="e">
        <f>SUM(COUNTIFS(#REF!,A15,#REF!,{"撤销","强制终止","终止","主动终止","中止"}))</f>
        <v>#REF!</v>
      </c>
      <c r="D15" s="24" t="e">
        <f>SUM(COUNTIFS(#REF!,A15,#REF!,"*结题*"))</f>
        <v>#REF!</v>
      </c>
      <c r="E15" s="24" t="e">
        <f t="shared" si="2"/>
        <v>#REF!</v>
      </c>
      <c r="F15" s="41" t="e">
        <f t="shared" si="3"/>
        <v>#REF!</v>
      </c>
      <c r="G15" s="24" t="e">
        <f>SUM(COUNTIFS(#REF!,A15,#REF!,"未到期"))</f>
        <v>#REF!</v>
      </c>
      <c r="H15" s="24" t="e">
        <f ca="1">SUM(COUNTIFS(#REF!,A15,#REF!,"已交材料",#REF!,$R$14))</f>
        <v>#REF!</v>
      </c>
      <c r="I15" s="24" t="e">
        <f>SUM(COUNTIFS(#REF!,A15,#REF!,"到期"))</f>
        <v>#REF!</v>
      </c>
      <c r="J15" s="24" t="e">
        <f ca="1">SUM(COUNTIFS(#REF!,A15,#REF!,"已交材料",#REF!,$S$14))</f>
        <v>#REF!</v>
      </c>
      <c r="K15" s="24" t="e">
        <f>SUM(COUNTIFS(#REF!,A15,#REF!,"逾期"))</f>
        <v>#REF!</v>
      </c>
      <c r="L15" s="24" t="e">
        <f ca="1">SUM(COUNTIFS(#REF!,A15,#REF!,"已交材料",#REF!,$T$14))</f>
        <v>#REF!</v>
      </c>
      <c r="M15" s="24" t="e">
        <f ca="1">SUM(G15:L15)</f>
        <v>#REF!</v>
      </c>
      <c r="N15" s="41" t="e">
        <f ca="1" t="shared" si="1"/>
        <v>#REF!</v>
      </c>
      <c r="O15" s="48"/>
    </row>
    <row r="16" ht="96" customHeight="true" spans="1:15">
      <c r="A16" s="26">
        <v>2018</v>
      </c>
      <c r="B16" s="24">
        <v>176</v>
      </c>
      <c r="C16" s="24" t="e">
        <f>SUM(COUNTIFS(#REF!,A16,#REF!,{"撤销","强制终止","终止","主动终止","中止"}))</f>
        <v>#REF!</v>
      </c>
      <c r="D16" s="24" t="e">
        <f>SUM(COUNTIFS(#REF!,A16,#REF!,"*结题*"))</f>
        <v>#REF!</v>
      </c>
      <c r="E16" s="24" t="e">
        <f t="shared" si="2"/>
        <v>#REF!</v>
      </c>
      <c r="F16" s="41" t="e">
        <f t="shared" si="3"/>
        <v>#REF!</v>
      </c>
      <c r="G16" s="24" t="e">
        <f>SUM(COUNTIFS(#REF!,A16,#REF!,"未到期"))</f>
        <v>#REF!</v>
      </c>
      <c r="H16" s="24" t="e">
        <f ca="1">SUM(COUNTIFS(#REF!,A16,#REF!,"已交材料",#REF!,$R$14))</f>
        <v>#REF!</v>
      </c>
      <c r="I16" s="24" t="e">
        <f>SUM(COUNTIFS(#REF!,A16,#REF!,"到期"))</f>
        <v>#REF!</v>
      </c>
      <c r="J16" s="24" t="e">
        <f ca="1">SUM(COUNTIFS(#REF!,A16,#REF!,"已交材料",#REF!,$S$14))</f>
        <v>#REF!</v>
      </c>
      <c r="K16" s="24" t="e">
        <f>SUM(COUNTIFS(#REF!,A16,#REF!,"逾期"))</f>
        <v>#REF!</v>
      </c>
      <c r="L16" s="24" t="e">
        <f ca="1">SUM(COUNTIFS(#REF!,A16,#REF!,"已交材料",#REF!,$T$14))</f>
        <v>#REF!</v>
      </c>
      <c r="M16" s="24" t="e">
        <f ca="1">SUM(G16:L16)</f>
        <v>#REF!</v>
      </c>
      <c r="N16" s="41" t="e">
        <f ca="1" t="shared" si="1"/>
        <v>#REF!</v>
      </c>
      <c r="O16" s="49" t="s">
        <v>117</v>
      </c>
    </row>
    <row r="17" ht="68.1" customHeight="true" spans="1:15">
      <c r="A17" s="23">
        <v>2019</v>
      </c>
      <c r="B17" s="24">
        <v>88</v>
      </c>
      <c r="C17" s="24" t="e">
        <f>SUM(COUNTIFS(#REF!,A17,#REF!,{"撤销","强制终止","终止","主动终止","中止"}))</f>
        <v>#REF!</v>
      </c>
      <c r="D17" s="24" t="e">
        <f>SUM(COUNTIFS(#REF!,A17,#REF!,"*结题*"))</f>
        <v>#REF!</v>
      </c>
      <c r="E17" s="24" t="e">
        <f t="shared" si="2"/>
        <v>#REF!</v>
      </c>
      <c r="F17" s="41" t="e">
        <f t="shared" si="3"/>
        <v>#REF!</v>
      </c>
      <c r="G17" s="24" t="e">
        <f>SUM(COUNTIFS(#REF!,A17,#REF!,"未到期"))</f>
        <v>#REF!</v>
      </c>
      <c r="H17" s="24" t="e">
        <f ca="1">SUM(COUNTIFS(#REF!,A17,#REF!,"已交材料",#REF!,$R$14))</f>
        <v>#REF!</v>
      </c>
      <c r="I17" s="24" t="e">
        <f>SUM(COUNTIFS(#REF!,A17,#REF!,"到期"))</f>
        <v>#REF!</v>
      </c>
      <c r="J17" s="24" t="e">
        <f ca="1">SUM(COUNTIFS(#REF!,A17,#REF!,"已交材料",#REF!,$S$14))</f>
        <v>#REF!</v>
      </c>
      <c r="K17" s="24" t="e">
        <f>SUM(COUNTIFS(#REF!,A17,#REF!,"逾期"))</f>
        <v>#REF!</v>
      </c>
      <c r="L17" s="24" t="e">
        <f ca="1">SUM(COUNTIFS(#REF!,A17,#REF!,"已交材料",#REF!,$T$14))</f>
        <v>#REF!</v>
      </c>
      <c r="M17" s="24" t="e">
        <f ca="1">SUM(G17:L17)</f>
        <v>#REF!</v>
      </c>
      <c r="N17" s="41" t="e">
        <f ca="1" t="shared" si="1"/>
        <v>#REF!</v>
      </c>
      <c r="O17" s="49" t="s">
        <v>118</v>
      </c>
    </row>
    <row r="18" ht="54" customHeight="true" spans="1:15">
      <c r="A18" s="23">
        <v>2020</v>
      </c>
      <c r="B18" s="24">
        <v>135</v>
      </c>
      <c r="C18" s="24" t="e">
        <f>SUM(COUNTIFS(#REF!,A18,#REF!,{"撤销","强制终止","终止","主动终止","中止"}))</f>
        <v>#REF!</v>
      </c>
      <c r="D18" s="24" t="e">
        <f>SUM(COUNTIFS(#REF!,A18,#REF!,"*结题*"))</f>
        <v>#REF!</v>
      </c>
      <c r="E18" s="24" t="e">
        <f t="shared" si="2"/>
        <v>#REF!</v>
      </c>
      <c r="F18" s="41" t="e">
        <f t="shared" si="3"/>
        <v>#REF!</v>
      </c>
      <c r="G18" s="24" t="e">
        <f>SUM(COUNTIFS(#REF!,A18,#REF!,"未到期"))</f>
        <v>#REF!</v>
      </c>
      <c r="H18" s="24" t="e">
        <f ca="1">SUM(COUNTIFS(#REF!,A18,#REF!,"已交材料",#REF!,$R$14))</f>
        <v>#REF!</v>
      </c>
      <c r="I18" s="24" t="e">
        <f>SUM(COUNTIFS(#REF!,A18,#REF!,"到期"))</f>
        <v>#REF!</v>
      </c>
      <c r="J18" s="24" t="e">
        <f ca="1">SUM(COUNTIFS(#REF!,A18,#REF!,"已交材料",#REF!,$S$14))</f>
        <v>#REF!</v>
      </c>
      <c r="K18" s="24" t="e">
        <f>SUM(COUNTIFS(#REF!,A18,#REF!,"逾期"))</f>
        <v>#REF!</v>
      </c>
      <c r="L18" s="24" t="e">
        <f ca="1">SUM(COUNTIFS(#REF!,A18,#REF!,"已交材料",#REF!,$T$14))</f>
        <v>#REF!</v>
      </c>
      <c r="M18" s="24" t="e">
        <f ca="1">SUM(G18:L18)</f>
        <v>#REF!</v>
      </c>
      <c r="N18" s="41" t="e">
        <f ca="1" t="shared" si="1"/>
        <v>#REF!</v>
      </c>
      <c r="O18" s="49" t="s">
        <v>119</v>
      </c>
    </row>
    <row r="19" ht="30" customHeight="true" spans="1:15">
      <c r="A19" s="9" t="s">
        <v>120</v>
      </c>
      <c r="B19" s="24">
        <f>SUM(B8:B18)</f>
        <v>1692</v>
      </c>
      <c r="C19" s="24" t="e">
        <f>SUM(C8:C18)</f>
        <v>#REF!</v>
      </c>
      <c r="D19" s="24" t="e">
        <f>SUM(D8:D18)</f>
        <v>#REF!</v>
      </c>
      <c r="E19" s="24" t="e">
        <f>SUM(E8:E18)</f>
        <v>#REF!</v>
      </c>
      <c r="F19" s="41">
        <v>0.82089552238806</v>
      </c>
      <c r="G19" s="24" t="e">
        <f t="shared" ref="G19:M19" si="4">SUM(G8:G18)</f>
        <v>#REF!</v>
      </c>
      <c r="H19" s="24" t="e">
        <f ca="1" t="shared" si="4"/>
        <v>#REF!</v>
      </c>
      <c r="I19" s="24" t="e">
        <f t="shared" si="4"/>
        <v>#REF!</v>
      </c>
      <c r="J19" s="24" t="e">
        <f ca="1" t="shared" si="4"/>
        <v>#REF!</v>
      </c>
      <c r="K19" s="24" t="e">
        <f t="shared" si="4"/>
        <v>#REF!</v>
      </c>
      <c r="L19" s="24" t="e">
        <f ca="1" t="shared" si="4"/>
        <v>#REF!</v>
      </c>
      <c r="M19" s="24" t="e">
        <f ca="1" t="shared" si="4"/>
        <v>#REF!</v>
      </c>
      <c r="N19" s="41" t="e">
        <f ca="1" t="shared" si="1"/>
        <v>#REF!</v>
      </c>
      <c r="O19" s="45"/>
    </row>
    <row r="22" spans="1:1">
      <c r="A22" s="27"/>
    </row>
    <row r="26" ht="18.75" customHeight="true" spans="1:14">
      <c r="A26" s="28" t="s">
        <v>121</v>
      </c>
      <c r="B26" s="29" t="s">
        <v>98</v>
      </c>
      <c r="C26" s="30" t="s">
        <v>99</v>
      </c>
      <c r="D26" s="31"/>
      <c r="E26" s="42"/>
      <c r="F26" s="29" t="s">
        <v>100</v>
      </c>
      <c r="G26" s="30" t="s">
        <v>101</v>
      </c>
      <c r="H26" s="31"/>
      <c r="I26" s="31"/>
      <c r="J26" s="31"/>
      <c r="K26" s="31"/>
      <c r="L26" s="31"/>
      <c r="M26" s="42"/>
      <c r="N26" s="29" t="s">
        <v>102</v>
      </c>
    </row>
    <row r="27" ht="18.75" customHeight="true" spans="1:14">
      <c r="A27" s="32"/>
      <c r="B27" s="33"/>
      <c r="C27" s="29" t="s">
        <v>103</v>
      </c>
      <c r="D27" s="29" t="s">
        <v>104</v>
      </c>
      <c r="E27" s="29" t="s">
        <v>105</v>
      </c>
      <c r="F27" s="33"/>
      <c r="G27" s="37" t="s">
        <v>122</v>
      </c>
      <c r="H27" s="37"/>
      <c r="I27" s="30" t="s">
        <v>107</v>
      </c>
      <c r="J27" s="31"/>
      <c r="K27" s="30" t="s">
        <v>108</v>
      </c>
      <c r="L27" s="42"/>
      <c r="M27" s="29" t="s">
        <v>105</v>
      </c>
      <c r="N27" s="33"/>
    </row>
    <row r="28" ht="54" spans="1:14">
      <c r="A28" s="34"/>
      <c r="B28" s="35"/>
      <c r="C28" s="35"/>
      <c r="D28" s="35"/>
      <c r="E28" s="35"/>
      <c r="F28" s="35"/>
      <c r="G28" s="24" t="s">
        <v>109</v>
      </c>
      <c r="H28" s="37" t="s">
        <v>110</v>
      </c>
      <c r="I28" s="24" t="s">
        <v>109</v>
      </c>
      <c r="J28" s="37" t="s">
        <v>110</v>
      </c>
      <c r="K28" s="24" t="s">
        <v>109</v>
      </c>
      <c r="L28" s="37" t="s">
        <v>110</v>
      </c>
      <c r="M28" s="35"/>
      <c r="N28" s="35"/>
    </row>
    <row r="29" ht="24.75" customHeight="true" spans="1:16">
      <c r="A29" s="36" t="s">
        <v>123</v>
      </c>
      <c r="B29" s="37">
        <v>736</v>
      </c>
      <c r="C29" s="37" t="e">
        <f>SUM(COUNTIFS(#REF!,A29,#REF!,{"撤销","强制终止","终止","主动终止","中止"}))</f>
        <v>#REF!</v>
      </c>
      <c r="D29" s="37" t="e">
        <f>SUM(COUNTIFS(#REF!,A29,#REF!,"*结题*"))</f>
        <v>#REF!</v>
      </c>
      <c r="E29" s="37" t="e">
        <f>C29+D29</f>
        <v>#REF!</v>
      </c>
      <c r="F29" s="43" t="e">
        <f>E29/B29</f>
        <v>#REF!</v>
      </c>
      <c r="G29" s="37" t="e">
        <f>SUM(COUNTIFS(#REF!,A29,#REF!,"未到期"))</f>
        <v>#REF!</v>
      </c>
      <c r="H29" s="37" t="e">
        <f ca="1">SUM(COUNTIFS(#REF!,A29,#REF!,"已交材料",#REF!,$R$14))</f>
        <v>#REF!</v>
      </c>
      <c r="I29" s="37" t="e">
        <f>SUM(COUNTIFS(#REF!,A29,#REF!,"到期"))</f>
        <v>#REF!</v>
      </c>
      <c r="J29" s="37" t="e">
        <f ca="1">SUM(COUNTIFS(#REF!,A29,#REF!,"已交材料",#REF!,$S$14))</f>
        <v>#REF!</v>
      </c>
      <c r="K29" s="37" t="e">
        <f>SUM(COUNTIFS(#REF!,A29,#REF!,"逾期"))</f>
        <v>#REF!</v>
      </c>
      <c r="L29" s="37" t="e">
        <f ca="1">SUM(COUNTIFS(#REF!,A29,#REF!,"已交材料",#REF!,$T$14))</f>
        <v>#REF!</v>
      </c>
      <c r="M29" s="37" t="e">
        <f ca="1">SUM(G29:L29)</f>
        <v>#REF!</v>
      </c>
      <c r="N29" s="43" t="e">
        <f ca="1">(K29+L29)/B29</f>
        <v>#REF!</v>
      </c>
      <c r="P29" t="e">
        <f ca="1">E29+M29</f>
        <v>#REF!</v>
      </c>
    </row>
    <row r="30" ht="24.75" customHeight="true" spans="1:16">
      <c r="A30" s="36" t="s">
        <v>124</v>
      </c>
      <c r="B30" s="37">
        <v>36</v>
      </c>
      <c r="C30" s="37" t="e">
        <f>SUM(COUNTIFS(#REF!,A30,#REF!,{"撤销","强制终止","终止","主动终止","中止"}))</f>
        <v>#REF!</v>
      </c>
      <c r="D30" s="37" t="e">
        <f>SUM(COUNTIFS(#REF!,A30,#REF!,"*结题*"))</f>
        <v>#REF!</v>
      </c>
      <c r="E30" s="37" t="e">
        <f t="shared" ref="E30:E36" si="5">C30+D30</f>
        <v>#REF!</v>
      </c>
      <c r="F30" s="43" t="e">
        <f t="shared" ref="F30:F37" si="6">E30/B30</f>
        <v>#REF!</v>
      </c>
      <c r="G30" s="37" t="e">
        <f>SUM(COUNTIFS(#REF!,A30,#REF!,"未到期"))</f>
        <v>#REF!</v>
      </c>
      <c r="H30" s="37" t="e">
        <f ca="1">SUM(COUNTIFS(#REF!,A30,#REF!,"已交材料",#REF!,$R$14))</f>
        <v>#REF!</v>
      </c>
      <c r="I30" s="37" t="e">
        <f>SUM(COUNTIFS(#REF!,A30,#REF!,"到期"))</f>
        <v>#REF!</v>
      </c>
      <c r="J30" s="37" t="e">
        <f ca="1">SUM(COUNTIFS(#REF!,A30,#REF!,"已交材料",#REF!,$S$14))</f>
        <v>#REF!</v>
      </c>
      <c r="K30" s="37" t="e">
        <f>SUM(COUNTIFS(#REF!,A30,#REF!,"逾期"))</f>
        <v>#REF!</v>
      </c>
      <c r="L30" s="37" t="e">
        <f ca="1">SUM(COUNTIFS(#REF!,A30,#REF!,"已交材料",#REF!,$T$14))</f>
        <v>#REF!</v>
      </c>
      <c r="M30" s="37" t="e">
        <f ca="1" t="shared" ref="M30:M37" si="7">SUM(G30:L30)</f>
        <v>#REF!</v>
      </c>
      <c r="N30" s="43" t="e">
        <f ca="1" t="shared" ref="N30:N37" si="8">(K30+L30)/B30</f>
        <v>#REF!</v>
      </c>
      <c r="P30" t="e">
        <f ca="1" t="shared" ref="P30:P36" si="9">E30+M30</f>
        <v>#REF!</v>
      </c>
    </row>
    <row r="31" ht="35.25" customHeight="true" spans="1:16">
      <c r="A31" s="38" t="s">
        <v>125</v>
      </c>
      <c r="B31" s="37">
        <v>49</v>
      </c>
      <c r="C31" s="37" t="e">
        <f>SUM(COUNTIFS(#REF!,A31,#REF!,{"撤销","强制终止","终止","主动终止","中止"}))</f>
        <v>#REF!</v>
      </c>
      <c r="D31" s="37" t="e">
        <f>SUM(COUNTIFS(#REF!,A31,#REF!,"*结题*"))</f>
        <v>#REF!</v>
      </c>
      <c r="E31" s="37" t="e">
        <f t="shared" si="5"/>
        <v>#REF!</v>
      </c>
      <c r="F31" s="43" t="e">
        <f t="shared" si="6"/>
        <v>#REF!</v>
      </c>
      <c r="G31" s="37" t="e">
        <f>SUM(COUNTIFS(#REF!,A31,#REF!,"未到期"))</f>
        <v>#REF!</v>
      </c>
      <c r="H31" s="37" t="e">
        <f ca="1">SUM(COUNTIFS(#REF!,A31,#REF!,"已交材料",#REF!,$R$14))</f>
        <v>#REF!</v>
      </c>
      <c r="I31" s="37" t="e">
        <f>SUM(COUNTIFS(#REF!,A31,#REF!,"到期"))</f>
        <v>#REF!</v>
      </c>
      <c r="J31" s="37" t="e">
        <f ca="1">SUM(COUNTIFS(#REF!,A31,#REF!,"已交材料",#REF!,$S$14))</f>
        <v>#REF!</v>
      </c>
      <c r="K31" s="37" t="e">
        <f>SUM(COUNTIFS(#REF!,A31,#REF!,"逾期"))</f>
        <v>#REF!</v>
      </c>
      <c r="L31" s="37" t="e">
        <f ca="1">SUM(COUNTIFS(#REF!,A31,#REF!,"已交材料",#REF!,$T$14))</f>
        <v>#REF!</v>
      </c>
      <c r="M31" s="37" t="e">
        <f ca="1" t="shared" si="7"/>
        <v>#REF!</v>
      </c>
      <c r="N31" s="43" t="e">
        <f ca="1" t="shared" si="8"/>
        <v>#REF!</v>
      </c>
      <c r="P31" t="e">
        <f ca="1" t="shared" si="9"/>
        <v>#REF!</v>
      </c>
    </row>
    <row r="32" ht="24" customHeight="true" spans="1:16">
      <c r="A32" s="36" t="s">
        <v>126</v>
      </c>
      <c r="B32" s="37">
        <v>641</v>
      </c>
      <c r="C32" s="37" t="e">
        <f>SUM(COUNTIFS(#REF!,A32,#REF!,{"撤销","强制终止","终止","主动终止","中止"}))</f>
        <v>#REF!</v>
      </c>
      <c r="D32" s="37">
        <v>489</v>
      </c>
      <c r="E32" s="37" t="e">
        <f t="shared" si="5"/>
        <v>#REF!</v>
      </c>
      <c r="F32" s="43" t="e">
        <f t="shared" si="6"/>
        <v>#REF!</v>
      </c>
      <c r="G32" s="37" t="e">
        <f>SUM(COUNTIFS(#REF!,A32,#REF!,"未到期"))</f>
        <v>#REF!</v>
      </c>
      <c r="H32" s="37" t="e">
        <f ca="1">SUM(COUNTIFS(#REF!,A32,#REF!,"已交材料",#REF!,$R$14))</f>
        <v>#REF!</v>
      </c>
      <c r="I32" s="37" t="e">
        <f>SUM(COUNTIFS(#REF!,A32,#REF!,"到期"))</f>
        <v>#REF!</v>
      </c>
      <c r="J32" s="37" t="e">
        <f ca="1">SUM(COUNTIFS(#REF!,A32,#REF!,"已交材料",#REF!,$S$14))</f>
        <v>#REF!</v>
      </c>
      <c r="K32" s="37" t="e">
        <f>SUM(COUNTIFS(#REF!,A32,#REF!,"逾期"))</f>
        <v>#REF!</v>
      </c>
      <c r="L32" s="37" t="e">
        <f ca="1">SUM(COUNTIFS(#REF!,A32,#REF!,"已交材料",#REF!,$T$14))</f>
        <v>#REF!</v>
      </c>
      <c r="M32" s="37" t="e">
        <f ca="1" t="shared" si="7"/>
        <v>#REF!</v>
      </c>
      <c r="N32" s="43" t="e">
        <f ca="1" t="shared" si="8"/>
        <v>#REF!</v>
      </c>
      <c r="P32" t="e">
        <f ca="1" t="shared" si="9"/>
        <v>#REF!</v>
      </c>
    </row>
    <row r="33" ht="24.75" customHeight="true" spans="1:16">
      <c r="A33" s="36" t="s">
        <v>127</v>
      </c>
      <c r="B33" s="37">
        <v>55</v>
      </c>
      <c r="C33" s="37" t="e">
        <f>SUM(COUNTIFS(#REF!,A33,#REF!,{"撤销","强制终止","终止","主动终止","中止"}))</f>
        <v>#REF!</v>
      </c>
      <c r="D33" s="37" t="e">
        <f>SUM(COUNTIFS(#REF!,A33,#REF!,"*结题*"))</f>
        <v>#REF!</v>
      </c>
      <c r="E33" s="37" t="e">
        <f t="shared" si="5"/>
        <v>#REF!</v>
      </c>
      <c r="F33" s="43" t="e">
        <f t="shared" si="6"/>
        <v>#REF!</v>
      </c>
      <c r="G33" s="37" t="e">
        <f>SUM(COUNTIFS(#REF!,A33,#REF!,"未到期"))</f>
        <v>#REF!</v>
      </c>
      <c r="H33" s="37" t="e">
        <f ca="1">SUM(COUNTIFS(#REF!,A33,#REF!,"已交材料",#REF!,$R$14))</f>
        <v>#REF!</v>
      </c>
      <c r="I33" s="37" t="e">
        <f>SUM(COUNTIFS(#REF!,A33,#REF!,"到期"))</f>
        <v>#REF!</v>
      </c>
      <c r="J33" s="37" t="e">
        <f ca="1">SUM(COUNTIFS(#REF!,A33,#REF!,"已交材料",#REF!,$S$14))</f>
        <v>#REF!</v>
      </c>
      <c r="K33" s="37" t="e">
        <f>SUM(COUNTIFS(#REF!,A33,#REF!,"逾期"))</f>
        <v>#REF!</v>
      </c>
      <c r="L33" s="37" t="e">
        <f ca="1">SUM(COUNTIFS(#REF!,A33,#REF!,"已交材料",#REF!,$T$14))</f>
        <v>#REF!</v>
      </c>
      <c r="M33" s="37" t="e">
        <f ca="1" t="shared" si="7"/>
        <v>#REF!</v>
      </c>
      <c r="N33" s="43" t="e">
        <f ca="1" t="shared" si="8"/>
        <v>#REF!</v>
      </c>
      <c r="P33" t="e">
        <f ca="1" t="shared" si="9"/>
        <v>#REF!</v>
      </c>
    </row>
    <row r="34" ht="24.75" customHeight="true" spans="1:16">
      <c r="A34" s="36" t="s">
        <v>128</v>
      </c>
      <c r="B34" s="37">
        <v>114</v>
      </c>
      <c r="C34" s="37" t="e">
        <f>SUM(COUNTIFS(#REF!,A34,#REF!,{"撤销","强制终止","终止","主动终止","中止"}))</f>
        <v>#REF!</v>
      </c>
      <c r="D34" s="37" t="e">
        <f>SUM(COUNTIFS(#REF!,A34,#REF!,"*结题*"))</f>
        <v>#REF!</v>
      </c>
      <c r="E34" s="37" t="e">
        <f t="shared" si="5"/>
        <v>#REF!</v>
      </c>
      <c r="F34" s="43" t="e">
        <f t="shared" si="6"/>
        <v>#REF!</v>
      </c>
      <c r="G34" s="37" t="e">
        <f>SUM(COUNTIFS(#REF!,A34,#REF!,"未到期"))</f>
        <v>#REF!</v>
      </c>
      <c r="H34" s="37" t="e">
        <f ca="1">SUM(COUNTIFS(#REF!,A34,#REF!,"已交材料",#REF!,$R$14))</f>
        <v>#REF!</v>
      </c>
      <c r="I34" s="37" t="e">
        <f>SUM(COUNTIFS(#REF!,A34,#REF!,"到期"))</f>
        <v>#REF!</v>
      </c>
      <c r="J34" s="37" t="e">
        <f ca="1">SUM(COUNTIFS(#REF!,A34,#REF!,"已交材料",#REF!,$S$14))</f>
        <v>#REF!</v>
      </c>
      <c r="K34" s="37" t="e">
        <f>SUM(COUNTIFS(#REF!,A34,#REF!,"逾期"))</f>
        <v>#REF!</v>
      </c>
      <c r="L34" s="37" t="e">
        <f ca="1">SUM(COUNTIFS(#REF!,A34,#REF!,"已交材料",#REF!,$T$14))</f>
        <v>#REF!</v>
      </c>
      <c r="M34" s="37" t="e">
        <f ca="1" t="shared" si="7"/>
        <v>#REF!</v>
      </c>
      <c r="N34" s="43" t="e">
        <f ca="1" t="shared" si="8"/>
        <v>#REF!</v>
      </c>
      <c r="P34" t="e">
        <f ca="1" t="shared" si="9"/>
        <v>#REF!</v>
      </c>
    </row>
    <row r="35" ht="24.75" customHeight="true" spans="1:16">
      <c r="A35" s="36" t="s">
        <v>129</v>
      </c>
      <c r="B35" s="37">
        <v>35</v>
      </c>
      <c r="C35" s="37" t="e">
        <f>SUM(COUNTIFS(#REF!,A35,#REF!,{"撤销","强制终止","终止","主动终止","中止"}))</f>
        <v>#REF!</v>
      </c>
      <c r="D35" s="37" t="e">
        <f>SUM(COUNTIFS(#REF!,A35,#REF!,"*结题*"))</f>
        <v>#REF!</v>
      </c>
      <c r="E35" s="37" t="e">
        <f t="shared" si="5"/>
        <v>#REF!</v>
      </c>
      <c r="F35" s="43" t="e">
        <f t="shared" si="6"/>
        <v>#REF!</v>
      </c>
      <c r="G35" s="37" t="e">
        <f>SUM(COUNTIFS(#REF!,A35,#REF!,"未到期"))</f>
        <v>#REF!</v>
      </c>
      <c r="H35" s="37" t="e">
        <f ca="1">SUM(COUNTIFS(#REF!,A35,#REF!,"已交材料",#REF!,$R$14))</f>
        <v>#REF!</v>
      </c>
      <c r="I35" s="37" t="e">
        <f>SUM(COUNTIFS(#REF!,A35,#REF!,"到期"))</f>
        <v>#REF!</v>
      </c>
      <c r="J35" s="37" t="e">
        <f ca="1">SUM(COUNTIFS(#REF!,A35,#REF!,"已交材料",#REF!,$S$14))</f>
        <v>#REF!</v>
      </c>
      <c r="K35" s="37" t="e">
        <f>SUM(COUNTIFS(#REF!,A35,#REF!,"逾期"))</f>
        <v>#REF!</v>
      </c>
      <c r="L35" s="37" t="e">
        <f ca="1">SUM(COUNTIFS(#REF!,A35,#REF!,"已交材料",#REF!,$T$14))</f>
        <v>#REF!</v>
      </c>
      <c r="M35" s="37" t="e">
        <f ca="1" t="shared" si="7"/>
        <v>#REF!</v>
      </c>
      <c r="N35" s="43" t="e">
        <f ca="1" t="shared" si="8"/>
        <v>#REF!</v>
      </c>
      <c r="P35" t="e">
        <f ca="1" t="shared" si="9"/>
        <v>#REF!</v>
      </c>
    </row>
    <row r="36" ht="24.75" customHeight="true" spans="1:16">
      <c r="A36" s="36" t="s">
        <v>130</v>
      </c>
      <c r="B36" s="37">
        <v>26</v>
      </c>
      <c r="C36" s="37" t="e">
        <f>SUM(COUNTIFS(#REF!,A36,#REF!,{"撤销","强制终止","终止","主动终止","中止"}))</f>
        <v>#REF!</v>
      </c>
      <c r="D36" s="37" t="e">
        <f>SUM(COUNTIFS(#REF!,A36,#REF!,"*结题*"))</f>
        <v>#REF!</v>
      </c>
      <c r="E36" s="37" t="e">
        <f t="shared" si="5"/>
        <v>#REF!</v>
      </c>
      <c r="F36" s="43" t="e">
        <f t="shared" si="6"/>
        <v>#REF!</v>
      </c>
      <c r="G36" s="37" t="e">
        <f>SUM(COUNTIFS(#REF!,A36,#REF!,"未到期"))</f>
        <v>#REF!</v>
      </c>
      <c r="H36" s="37" t="e">
        <f ca="1">SUM(COUNTIFS(#REF!,A36,#REF!,"已交材料",#REF!,$R$14))</f>
        <v>#REF!</v>
      </c>
      <c r="I36" s="37" t="e">
        <f>SUM(COUNTIFS(#REF!,A36,#REF!,"到期"))</f>
        <v>#REF!</v>
      </c>
      <c r="J36" s="37" t="e">
        <f ca="1">SUM(COUNTIFS(#REF!,A36,#REF!,"已交材料",#REF!,$S$14))</f>
        <v>#REF!</v>
      </c>
      <c r="K36" s="37" t="e">
        <f>SUM(COUNTIFS(#REF!,A36,#REF!,"逾期"))</f>
        <v>#REF!</v>
      </c>
      <c r="L36" s="37" t="e">
        <f ca="1">SUM(COUNTIFS(#REF!,A36,#REF!,"已交材料",#REF!,$T$14))</f>
        <v>#REF!</v>
      </c>
      <c r="M36" s="37" t="e">
        <f ca="1" t="shared" si="7"/>
        <v>#REF!</v>
      </c>
      <c r="N36" s="43" t="e">
        <f ca="1" t="shared" si="8"/>
        <v>#REF!</v>
      </c>
      <c r="P36" t="e">
        <f ca="1" t="shared" si="9"/>
        <v>#REF!</v>
      </c>
    </row>
    <row r="37" ht="24.75" customHeight="true" spans="1:14">
      <c r="A37" s="39" t="s">
        <v>120</v>
      </c>
      <c r="B37" s="37">
        <f>SUM(B29:B36)</f>
        <v>1692</v>
      </c>
      <c r="C37" s="37" t="e">
        <f>SUM(C29:C36)</f>
        <v>#REF!</v>
      </c>
      <c r="D37" s="37" t="e">
        <f>SUM(D29:D36)</f>
        <v>#REF!</v>
      </c>
      <c r="E37" s="37" t="e">
        <f>SUM(E29:E36)</f>
        <v>#REF!</v>
      </c>
      <c r="F37" s="43" t="e">
        <f t="shared" si="6"/>
        <v>#REF!</v>
      </c>
      <c r="G37" s="37" t="e">
        <f>SUM(G29:G36)</f>
        <v>#REF!</v>
      </c>
      <c r="H37" s="37" t="e">
        <f ca="1">SUM(H29:H36)</f>
        <v>#REF!</v>
      </c>
      <c r="I37" s="37" t="e">
        <f t="shared" ref="I37:L37" si="10">SUM(I29:I36)</f>
        <v>#REF!</v>
      </c>
      <c r="J37" s="37" t="e">
        <f ca="1" t="shared" si="10"/>
        <v>#REF!</v>
      </c>
      <c r="K37" s="37" t="e">
        <f t="shared" si="10"/>
        <v>#REF!</v>
      </c>
      <c r="L37" s="37" t="e">
        <f ca="1" t="shared" si="10"/>
        <v>#REF!</v>
      </c>
      <c r="M37" s="37" t="e">
        <f ca="1" t="shared" si="7"/>
        <v>#REF!</v>
      </c>
      <c r="N37" s="43" t="e">
        <f ca="1" t="shared" si="8"/>
        <v>#REF!</v>
      </c>
    </row>
  </sheetData>
  <sheetProtection formatCells="0" insertHyperlinks="0" autoFilter="0"/>
  <mergeCells count="29">
    <mergeCell ref="A3:N3"/>
    <mergeCell ref="A4:N4"/>
    <mergeCell ref="C5:E5"/>
    <mergeCell ref="G5:M5"/>
    <mergeCell ref="G6:H6"/>
    <mergeCell ref="I6:J6"/>
    <mergeCell ref="K6:L6"/>
    <mergeCell ref="C26:E26"/>
    <mergeCell ref="G26:M26"/>
    <mergeCell ref="G27:H27"/>
    <mergeCell ref="I27:J27"/>
    <mergeCell ref="K27:L27"/>
    <mergeCell ref="A5:A7"/>
    <mergeCell ref="A26:A28"/>
    <mergeCell ref="B5:B7"/>
    <mergeCell ref="B26:B28"/>
    <mergeCell ref="C6:C7"/>
    <mergeCell ref="C27:C28"/>
    <mergeCell ref="D6:D7"/>
    <mergeCell ref="D27:D28"/>
    <mergeCell ref="E6:E7"/>
    <mergeCell ref="E27:E28"/>
    <mergeCell ref="F5:F7"/>
    <mergeCell ref="F26:F28"/>
    <mergeCell ref="M6:M7"/>
    <mergeCell ref="M27:M28"/>
    <mergeCell ref="N5:N7"/>
    <mergeCell ref="N26:N28"/>
    <mergeCell ref="O5:O7"/>
  </mergeCells>
  <pageMargins left="0.751388888888889" right="0.751388888888889" top="1" bottom="1" header="0.511805555555556" footer="0.511805555555556"/>
  <pageSetup paperSize="9" scale="55"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L33" sqref="L33"/>
    </sheetView>
  </sheetViews>
  <sheetFormatPr defaultColWidth="9" defaultRowHeight="14.25" outlineLevelCol="4"/>
  <cols>
    <col min="1" max="1" width="10.75" customWidth="true"/>
    <col min="2" max="5" width="9" style="7"/>
  </cols>
  <sheetData>
    <row r="1" ht="33" customHeight="true" spans="1:5">
      <c r="A1" s="8"/>
      <c r="B1" s="9">
        <v>2017</v>
      </c>
      <c r="C1" s="9">
        <v>2018</v>
      </c>
      <c r="D1" s="9">
        <v>2019</v>
      </c>
      <c r="E1" s="9">
        <v>2020</v>
      </c>
    </row>
    <row r="2" ht="30" customHeight="true" spans="1:5">
      <c r="A2" s="8" t="s">
        <v>131</v>
      </c>
      <c r="B2" s="8">
        <v>114</v>
      </c>
      <c r="C2" s="8">
        <v>176</v>
      </c>
      <c r="D2" s="8">
        <v>88</v>
      </c>
      <c r="E2" s="8">
        <v>135</v>
      </c>
    </row>
    <row r="3" ht="30" customHeight="true" spans="1:5">
      <c r="A3" s="8" t="s">
        <v>132</v>
      </c>
      <c r="B3" s="8">
        <v>103</v>
      </c>
      <c r="C3" s="8">
        <v>131</v>
      </c>
      <c r="D3" s="8">
        <v>15</v>
      </c>
      <c r="E3" s="8">
        <v>8</v>
      </c>
    </row>
    <row r="4" ht="30" customHeight="true" spans="1:5">
      <c r="A4" s="8" t="s">
        <v>133</v>
      </c>
      <c r="B4" s="8">
        <v>9</v>
      </c>
      <c r="C4" s="8">
        <v>27</v>
      </c>
      <c r="D4" s="8">
        <v>9</v>
      </c>
      <c r="E4" s="8">
        <v>7</v>
      </c>
    </row>
    <row r="5" ht="30" customHeight="true" spans="1:5">
      <c r="A5" s="8" t="s">
        <v>113</v>
      </c>
      <c r="B5" s="8">
        <v>1</v>
      </c>
      <c r="C5" s="8">
        <v>1</v>
      </c>
      <c r="D5" s="8">
        <v>1</v>
      </c>
      <c r="E5" s="8">
        <v>0</v>
      </c>
    </row>
    <row r="13" spans="2:2">
      <c r="B13" s="7">
        <f>B2+C2+D2+E2</f>
        <v>513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7"/>
  <sheetViews>
    <sheetView workbookViewId="0">
      <selection activeCell="K37" sqref="K37"/>
    </sheetView>
  </sheetViews>
  <sheetFormatPr defaultColWidth="9" defaultRowHeight="14.25"/>
  <sheetData>
    <row r="2" spans="1:1">
      <c r="A2" s="1">
        <v>50</v>
      </c>
    </row>
    <row r="3" spans="1:1">
      <c r="A3" s="1">
        <v>60</v>
      </c>
    </row>
    <row r="4" spans="1:1">
      <c r="A4" s="1">
        <v>100</v>
      </c>
    </row>
    <row r="5" spans="1:1">
      <c r="A5" s="1">
        <v>50</v>
      </c>
    </row>
    <row r="6" spans="1:1">
      <c r="A6" s="1">
        <v>100</v>
      </c>
    </row>
    <row r="7" spans="1:1">
      <c r="A7" s="1">
        <v>100</v>
      </c>
    </row>
    <row r="8" spans="1:1">
      <c r="A8" s="2">
        <v>200</v>
      </c>
    </row>
    <row r="9" spans="1:1">
      <c r="A9" s="3">
        <v>120</v>
      </c>
    </row>
    <row r="10" spans="1:1">
      <c r="A10" s="3">
        <v>190</v>
      </c>
    </row>
    <row r="11" spans="1:1">
      <c r="A11" s="3">
        <v>220</v>
      </c>
    </row>
    <row r="12" spans="1:1">
      <c r="A12" s="3">
        <v>250</v>
      </c>
    </row>
    <row r="13" ht="15.75" spans="1:1">
      <c r="A13" s="4">
        <v>500</v>
      </c>
    </row>
    <row r="14" ht="15.75" spans="1:1">
      <c r="A14" s="4">
        <v>45</v>
      </c>
    </row>
    <row r="15" ht="15.75" spans="1:1">
      <c r="A15" s="4">
        <v>25</v>
      </c>
    </row>
    <row r="16" spans="1:1">
      <c r="A16" s="5">
        <v>20</v>
      </c>
    </row>
    <row r="17" ht="15.75" spans="1:1">
      <c r="A17" s="6">
        <v>810</v>
      </c>
    </row>
    <row r="18" ht="15.75" spans="1:1">
      <c r="A18" s="6">
        <v>179.3</v>
      </c>
    </row>
    <row r="19" ht="15.75" spans="1:1">
      <c r="A19" s="6">
        <v>403</v>
      </c>
    </row>
    <row r="20" ht="15.75" spans="1:1">
      <c r="A20" s="6">
        <v>175</v>
      </c>
    </row>
    <row r="21" ht="15.75" spans="1:1">
      <c r="A21" s="6">
        <v>60</v>
      </c>
    </row>
    <row r="22" ht="15.75" spans="1:1">
      <c r="A22" s="6">
        <v>153.84</v>
      </c>
    </row>
    <row r="23" ht="15.75" spans="1:1">
      <c r="A23" s="6">
        <v>150</v>
      </c>
    </row>
    <row r="24" ht="15.75" spans="1:1">
      <c r="A24" s="6">
        <v>41</v>
      </c>
    </row>
    <row r="25" ht="15.75" spans="1:1">
      <c r="A25" s="6">
        <v>52</v>
      </c>
    </row>
    <row r="27" spans="1:1">
      <c r="A27">
        <f>SUM(A2:A26)</f>
        <v>4054.14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Sheet3</vt:lpstr>
      <vt:lpstr>数据统计</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2019-06-03T01:51:00Z</dcterms:created>
  <cp:lastPrinted>2021-02-20T03:39:00Z</cp:lastPrinted>
  <dcterms:modified xsi:type="dcterms:W3CDTF">2024-10-28T16:36:13Z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00943AF71AA640C2B81345127EC083B6</vt:lpwstr>
  </property>
</Properties>
</file>