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Sheet1!$B$1:$J$37</definedName>
  </definedNames>
  <calcPr calcId="144525"/>
</workbook>
</file>

<file path=xl/sharedStrings.xml><?xml version="1.0" encoding="utf-8"?>
<sst xmlns="http://schemas.openxmlformats.org/spreadsheetml/2006/main" count="195" uniqueCount="148">
  <si>
    <t>2018年度第二批柳州市企业购买科技成果转化拟补助项目</t>
  </si>
  <si>
    <t>序号</t>
  </si>
  <si>
    <t>项目名称</t>
  </si>
  <si>
    <t>转让方</t>
  </si>
  <si>
    <t>购买方</t>
  </si>
  <si>
    <t>技术交易合同（专利转让备案）登记号</t>
  </si>
  <si>
    <t>技术交易金额（万元）</t>
  </si>
  <si>
    <t>10万元（含）至50万元（30%）</t>
  </si>
  <si>
    <t>50万元（含）至100万元（25%）</t>
  </si>
  <si>
    <t>&gt;100万元（20%）</t>
  </si>
  <si>
    <t>乾达抗衰老大数据管理系统</t>
  </si>
  <si>
    <t>广西乾达科技有限公司</t>
  </si>
  <si>
    <t>柳州金创科技有限责任公司</t>
  </si>
  <si>
    <t>2018450003000164</t>
  </si>
  <si>
    <t>译海即时翻译通讯软件V1.2</t>
  </si>
  <si>
    <t>柳州译海网络科技有限公司</t>
  </si>
  <si>
    <t>柳州市掌星网络科技有限责任公司</t>
  </si>
  <si>
    <t>20184500030009</t>
  </si>
  <si>
    <t>移动充电设备充电控制系统V1.0</t>
  </si>
  <si>
    <t>柳州联海科技有限公司</t>
  </si>
  <si>
    <t>广西蓝创新能源科技有限公司</t>
  </si>
  <si>
    <t>2018450003000142</t>
  </si>
  <si>
    <t>充电站智能监控数据处理系统V1.0</t>
  </si>
  <si>
    <t>充电桩智能定位管理系统V1.0</t>
  </si>
  <si>
    <t>译海即时翻译通讯软件[简称：译海通2009]V1.1</t>
  </si>
  <si>
    <t>柳州市沃贝科技有限公司</t>
  </si>
  <si>
    <t>2018450003000012</t>
  </si>
  <si>
    <t>一种调理亚健康状态的壮药组合物及其制备方法</t>
  </si>
  <si>
    <t>柳州市盘瑶科技有限公司</t>
  </si>
  <si>
    <t>广西奕琦科技有限公司</t>
  </si>
  <si>
    <t>2018450003000134</t>
  </si>
  <si>
    <t>彩糯3689</t>
  </si>
  <si>
    <t>柳州市农业科学研究所</t>
  </si>
  <si>
    <t>广西世好农业科技股份有限公司</t>
  </si>
  <si>
    <t>2018450003000002</t>
  </si>
  <si>
    <t>CRM客户关系管理系统V1.0</t>
  </si>
  <si>
    <t>青岛宏翰文化传媒有限公司</t>
  </si>
  <si>
    <t>广西远瞻科技咨询有限公司</t>
  </si>
  <si>
    <t>20184500030019</t>
  </si>
  <si>
    <t xml:space="preserve"> 项目投资分析管理系统V1.0</t>
  </si>
  <si>
    <t>20184500030044</t>
  </si>
  <si>
    <t>BPM业务流程管理系统V1.0</t>
  </si>
  <si>
    <t>20184500030018</t>
  </si>
  <si>
    <t>电池法制备铝合金材料的方法</t>
  </si>
  <si>
    <t>柳州豪祥特科技有限公司</t>
  </si>
  <si>
    <t>柳州增程材料科技有限公司</t>
  </si>
  <si>
    <t>2018450016000010</t>
  </si>
  <si>
    <t>一种建筑用铝合金的制备方法</t>
  </si>
  <si>
    <t>2018450016000009</t>
  </si>
  <si>
    <t>一种基于文本分割技术的多文档文摘方法</t>
  </si>
  <si>
    <t>广西科技大学</t>
  </si>
  <si>
    <t>广西超宏科技有限公司</t>
  </si>
  <si>
    <t>2018450003000018</t>
  </si>
  <si>
    <t>一种汽车内饰用无醛胶水生产用灌装机</t>
  </si>
  <si>
    <t>柳州亚翔科技有限公司</t>
  </si>
  <si>
    <t>柳州呈奥科技有限公司</t>
  </si>
  <si>
    <t>2018450016000016</t>
  </si>
  <si>
    <t>一种防护型无醛胶水存放罐</t>
  </si>
  <si>
    <t>2018450016000015</t>
  </si>
  <si>
    <t>三元尾气催化剂的制备方法</t>
  </si>
  <si>
    <t>柳州申通汽车科技有限公司</t>
  </si>
  <si>
    <t>2018450003000032</t>
  </si>
  <si>
    <t>一种三元催化剂的制备方法</t>
  </si>
  <si>
    <t>2018450003000033</t>
  </si>
  <si>
    <t>一种调理女人健康的营养方便食品（火麻薏仁素食餐）</t>
  </si>
  <si>
    <t>广西圣特药业有限公司</t>
  </si>
  <si>
    <t>广西壮养堂生物科技有限公司</t>
  </si>
  <si>
    <t>2018450003000153</t>
  </si>
  <si>
    <t>一种基于物联网的火灾现场救援自动化机械手</t>
  </si>
  <si>
    <t>邳州市众锦天诚知识产权代理服务中心</t>
  </si>
  <si>
    <t>柳州汇华智能建造与安全技术有限公司</t>
  </si>
  <si>
    <t>20184500030037</t>
  </si>
  <si>
    <t>一种基于物联网的市政道路用施工用智能自动化机械手</t>
  </si>
  <si>
    <t>20184500030036</t>
  </si>
  <si>
    <t>一种变压器智能化本体控制装置</t>
  </si>
  <si>
    <t>20184500030035</t>
  </si>
  <si>
    <t>一种用于工地砖块自动装卸设备</t>
  </si>
  <si>
    <t>广西海翔建筑工程有限公司</t>
  </si>
  <si>
    <t>柳江县方盛工程质量检测有限公司</t>
  </si>
  <si>
    <t>2018450003000111</t>
  </si>
  <si>
    <t>一种建筑用墙面粉刷装置</t>
  </si>
  <si>
    <t>2018450003000106</t>
  </si>
  <si>
    <t>多功能高效节能锅炉发明专利</t>
  </si>
  <si>
    <t>柳州市京阳节能科技研发有限公司</t>
  </si>
  <si>
    <t>广西三江县吉龙农业科技开发有限责任公司</t>
  </si>
  <si>
    <t>2018450003000139</t>
  </si>
  <si>
    <t>采茶质量稳定性较高的采茶机及其工作方法</t>
  </si>
  <si>
    <t>三江侗族自治县仙池茶叶有限公司</t>
  </si>
  <si>
    <t>三江县三月三乡耶茶叶有限公司</t>
  </si>
  <si>
    <t>2018450003000031</t>
  </si>
  <si>
    <t>利用异步摆动方式对茶叶进行分级的方法</t>
  </si>
  <si>
    <t>三江侗族自治县布央茶叶有限责任公司</t>
  </si>
  <si>
    <t>2018450003000077</t>
  </si>
  <si>
    <t>一种五金板高效压实打磨一体化设备</t>
  </si>
  <si>
    <t>廖雪琴</t>
  </si>
  <si>
    <t>广西霸普环保科技有限公司</t>
  </si>
  <si>
    <t>2018450003000082</t>
  </si>
  <si>
    <t>一种线体定长度释放控制系统发明专利</t>
  </si>
  <si>
    <t>融安县森木农林有限公司</t>
  </si>
  <si>
    <t>融安县良丰种苗有限责任公司</t>
  </si>
  <si>
    <t>2018450003000154</t>
  </si>
  <si>
    <t>钩藤切段机</t>
  </si>
  <si>
    <t>邱逸奎</t>
  </si>
  <si>
    <t>融安县飞腾中草药专业合作社</t>
  </si>
  <si>
    <t>2018450003000024</t>
  </si>
  <si>
    <t>知识产权交易系统V1.0</t>
  </si>
  <si>
    <t>融水县融亿孵化器有限公司</t>
  </si>
  <si>
    <t>2017450003000062</t>
  </si>
  <si>
    <t>B2C网上商城系统V1.0</t>
  </si>
  <si>
    <t>译海即时翻译通讯软件V1.5</t>
  </si>
  <si>
    <t>2018450003000132</t>
  </si>
  <si>
    <t>一种采桑机</t>
  </si>
  <si>
    <t>蒙桂文</t>
  </si>
  <si>
    <t>广西柳城县绿之缘生态农业科技有限公司</t>
  </si>
  <si>
    <t>2018450003000030</t>
  </si>
  <si>
    <t>合计：</t>
  </si>
  <si>
    <t>2018年第二批柳州市科技成果转化项目调研时间表</t>
  </si>
  <si>
    <t>时间</t>
  </si>
  <si>
    <t>单位名称</t>
  </si>
  <si>
    <t>地址</t>
  </si>
  <si>
    <t>联系电话</t>
  </si>
  <si>
    <t>星期一</t>
  </si>
  <si>
    <t>15:15-16:15</t>
  </si>
  <si>
    <t>城中万达广场2号公寓11-2室</t>
  </si>
  <si>
    <t>16:30-18:00</t>
  </si>
  <si>
    <t>卡罗姆娜数控立车铣组合机床人机对话与网络监控开发</t>
  </si>
  <si>
    <t>柳州市久源水轮机有限责任公司</t>
  </si>
  <si>
    <t>柳州市屏山大道113号</t>
  </si>
  <si>
    <t>郑文全 13367820660</t>
  </si>
  <si>
    <t>星期二</t>
  </si>
  <si>
    <t>15:30-16:30</t>
  </si>
  <si>
    <t>柳州市潭中西路15号富丽嘉园1号楼B座8-11室</t>
  </si>
  <si>
    <t>黎凤莲 15078518098</t>
  </si>
  <si>
    <t>16:45-18:00</t>
  </si>
  <si>
    <t>柳州市福馨路12号创业大厦305室（雄鹰大厦）</t>
  </si>
  <si>
    <t>方 18589990003</t>
  </si>
  <si>
    <t>星期三</t>
  </si>
  <si>
    <t>柳州市柳南区航北路民鑫市场21栋1号</t>
  </si>
  <si>
    <t>黄世杨 13737278889</t>
  </si>
  <si>
    <t>17:00-18：00</t>
  </si>
  <si>
    <t>柳州市柳东新区初阳路19号A区厂房3栋172号</t>
  </si>
  <si>
    <t>胡璟 13387725713</t>
  </si>
  <si>
    <t>星期四</t>
  </si>
  <si>
    <t>柳州市柳江区拉堡镇柳堡路46号</t>
  </si>
  <si>
    <t>覃照时 18377266618</t>
  </si>
  <si>
    <t>星期五</t>
  </si>
  <si>
    <t>柳城县大埔镇盘龙路盘龙小区66号</t>
  </si>
  <si>
    <t>梁韦义 15224665158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</si>
</sst>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7"/>
  <sheetViews>
    <sheetView tabSelected="1" workbookViewId="0">
      <selection activeCell="C3" sqref="C3"/>
    </sheetView>
  </sheetViews>
  <sheetFormatPr defaultColWidth="9" defaultRowHeight="13.5"/>
  <cols>
    <col min="1" max="1" width="9" style="14"/>
    <col min="2" max="2" width="4.75" style="16" customWidth="1"/>
    <col min="3" max="5" width="20.625" style="14" customWidth="1"/>
    <col min="6" max="6" width="19.25" style="14" customWidth="1"/>
    <col min="7" max="7" width="11.875" style="14" customWidth="1"/>
    <col min="8" max="8" width="10.375" style="14" hidden="1" customWidth="1"/>
    <col min="9" max="10" width="9" style="14" hidden="1" customWidth="1"/>
    <col min="11" max="16384" width="9" style="14"/>
  </cols>
  <sheetData>
    <row r="1" ht="58" customHeight="1" spans="2:10">
      <c r="B1" s="17" t="s">
        <v>0</v>
      </c>
      <c r="C1" s="17"/>
      <c r="D1" s="17"/>
      <c r="E1" s="17"/>
      <c r="F1" s="17"/>
      <c r="G1" s="17"/>
      <c r="H1" s="17"/>
      <c r="I1" s="17"/>
      <c r="J1" s="17"/>
    </row>
    <row r="2" ht="57" spans="2:10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</row>
    <row r="3" ht="40.5" customHeight="1" spans="2:10">
      <c r="B3" s="20">
        <v>1</v>
      </c>
      <c r="C3" s="21" t="s">
        <v>10</v>
      </c>
      <c r="D3" s="21" t="s">
        <v>11</v>
      </c>
      <c r="E3" s="21" t="s">
        <v>12</v>
      </c>
      <c r="F3" s="34" t="s">
        <v>13</v>
      </c>
      <c r="G3" s="22">
        <v>50</v>
      </c>
      <c r="H3" s="22">
        <v>15</v>
      </c>
      <c r="I3" s="22">
        <v>0</v>
      </c>
      <c r="J3" s="22">
        <v>0</v>
      </c>
    </row>
    <row r="4" ht="40.5" customHeight="1" spans="2:10">
      <c r="B4" s="20">
        <v>2</v>
      </c>
      <c r="C4" s="23" t="s">
        <v>14</v>
      </c>
      <c r="D4" s="23" t="s">
        <v>15</v>
      </c>
      <c r="E4" s="23" t="s">
        <v>16</v>
      </c>
      <c r="F4" s="23" t="s">
        <v>17</v>
      </c>
      <c r="G4" s="24">
        <v>48</v>
      </c>
      <c r="H4" s="22">
        <v>14.4</v>
      </c>
      <c r="I4" s="22">
        <v>0</v>
      </c>
      <c r="J4" s="22">
        <v>0</v>
      </c>
    </row>
    <row r="5" s="14" customFormat="1" ht="40.5" customHeight="1" spans="2:10">
      <c r="B5" s="20">
        <v>3</v>
      </c>
      <c r="C5" s="23" t="s">
        <v>18</v>
      </c>
      <c r="D5" s="23" t="s">
        <v>19</v>
      </c>
      <c r="E5" s="23" t="s">
        <v>20</v>
      </c>
      <c r="F5" s="23" t="s">
        <v>21</v>
      </c>
      <c r="G5" s="24">
        <v>30</v>
      </c>
      <c r="H5" s="22">
        <v>9</v>
      </c>
      <c r="I5" s="22">
        <v>0</v>
      </c>
      <c r="J5" s="22">
        <v>0</v>
      </c>
    </row>
    <row r="6" s="14" customFormat="1" ht="40.5" customHeight="1" spans="2:10">
      <c r="B6" s="20">
        <v>4</v>
      </c>
      <c r="C6" s="23" t="s">
        <v>22</v>
      </c>
      <c r="D6" s="23" t="s">
        <v>19</v>
      </c>
      <c r="E6" s="23" t="s">
        <v>20</v>
      </c>
      <c r="F6" s="23" t="s">
        <v>21</v>
      </c>
      <c r="G6" s="24">
        <v>30</v>
      </c>
      <c r="H6" s="22">
        <v>9</v>
      </c>
      <c r="I6" s="22">
        <v>0</v>
      </c>
      <c r="J6" s="22">
        <v>0</v>
      </c>
    </row>
    <row r="7" s="14" customFormat="1" ht="40.5" customHeight="1" spans="2:10">
      <c r="B7" s="20">
        <v>5</v>
      </c>
      <c r="C7" s="23" t="s">
        <v>23</v>
      </c>
      <c r="D7" s="23" t="s">
        <v>19</v>
      </c>
      <c r="E7" s="23" t="s">
        <v>20</v>
      </c>
      <c r="F7" s="23" t="s">
        <v>21</v>
      </c>
      <c r="G7" s="24">
        <v>30</v>
      </c>
      <c r="H7" s="22">
        <v>9</v>
      </c>
      <c r="I7" s="22">
        <v>0</v>
      </c>
      <c r="J7" s="22">
        <v>0</v>
      </c>
    </row>
    <row r="8" ht="40.5" customHeight="1" spans="2:10">
      <c r="B8" s="20">
        <v>6</v>
      </c>
      <c r="C8" s="23" t="s">
        <v>24</v>
      </c>
      <c r="D8" s="23" t="s">
        <v>15</v>
      </c>
      <c r="E8" s="23" t="s">
        <v>25</v>
      </c>
      <c r="F8" s="23" t="s">
        <v>26</v>
      </c>
      <c r="G8" s="24">
        <v>48</v>
      </c>
      <c r="H8" s="25">
        <v>14.4</v>
      </c>
      <c r="I8" s="25">
        <v>0</v>
      </c>
      <c r="J8" s="25">
        <v>0</v>
      </c>
    </row>
    <row r="9" ht="40.5" customHeight="1" spans="2:10">
      <c r="B9" s="20">
        <v>7</v>
      </c>
      <c r="C9" s="23" t="s">
        <v>27</v>
      </c>
      <c r="D9" s="23" t="s">
        <v>28</v>
      </c>
      <c r="E9" s="23" t="s">
        <v>29</v>
      </c>
      <c r="F9" s="23" t="s">
        <v>30</v>
      </c>
      <c r="G9" s="24">
        <v>48</v>
      </c>
      <c r="H9" s="22">
        <v>14.4</v>
      </c>
      <c r="I9" s="22">
        <v>0</v>
      </c>
      <c r="J9" s="22">
        <v>0</v>
      </c>
    </row>
    <row r="10" ht="40.5" customHeight="1" spans="2:10">
      <c r="B10" s="20">
        <v>8</v>
      </c>
      <c r="C10" s="23" t="s">
        <v>31</v>
      </c>
      <c r="D10" s="23" t="s">
        <v>32</v>
      </c>
      <c r="E10" s="26" t="s">
        <v>33</v>
      </c>
      <c r="F10" s="23" t="s">
        <v>34</v>
      </c>
      <c r="G10" s="24">
        <v>15</v>
      </c>
      <c r="H10" s="22">
        <v>4.5</v>
      </c>
      <c r="I10" s="22">
        <v>0</v>
      </c>
      <c r="J10" s="22">
        <v>0</v>
      </c>
    </row>
    <row r="11" ht="40.5" customHeight="1" spans="2:10">
      <c r="B11" s="20">
        <v>9</v>
      </c>
      <c r="C11" s="23" t="s">
        <v>35</v>
      </c>
      <c r="D11" s="23" t="s">
        <v>36</v>
      </c>
      <c r="E11" s="23" t="s">
        <v>37</v>
      </c>
      <c r="F11" s="23" t="s">
        <v>38</v>
      </c>
      <c r="G11" s="24">
        <v>13.09</v>
      </c>
      <c r="H11" s="22">
        <v>3.927</v>
      </c>
      <c r="I11" s="22">
        <v>0</v>
      </c>
      <c r="J11" s="22">
        <v>0</v>
      </c>
    </row>
    <row r="12" ht="40.5" customHeight="1" spans="2:10">
      <c r="B12" s="20">
        <v>10</v>
      </c>
      <c r="C12" s="27" t="s">
        <v>39</v>
      </c>
      <c r="D12" s="27" t="s">
        <v>36</v>
      </c>
      <c r="E12" s="27" t="s">
        <v>37</v>
      </c>
      <c r="F12" s="35" t="s">
        <v>40</v>
      </c>
      <c r="G12" s="27">
        <v>11.1115</v>
      </c>
      <c r="H12" s="28">
        <v>3.33345</v>
      </c>
      <c r="I12" s="22">
        <v>0</v>
      </c>
      <c r="J12" s="22">
        <v>0</v>
      </c>
    </row>
    <row r="13" ht="40.5" customHeight="1" spans="2:10">
      <c r="B13" s="20">
        <v>11</v>
      </c>
      <c r="C13" s="23" t="s">
        <v>41</v>
      </c>
      <c r="D13" s="23" t="s">
        <v>36</v>
      </c>
      <c r="E13" s="23" t="s">
        <v>37</v>
      </c>
      <c r="F13" s="23" t="s">
        <v>42</v>
      </c>
      <c r="G13" s="24">
        <v>10.6</v>
      </c>
      <c r="H13" s="22">
        <v>3.18</v>
      </c>
      <c r="I13" s="22">
        <v>0</v>
      </c>
      <c r="J13" s="22">
        <v>0</v>
      </c>
    </row>
    <row r="14" ht="40.5" customHeight="1" spans="2:10">
      <c r="B14" s="20">
        <v>12</v>
      </c>
      <c r="C14" s="23" t="s">
        <v>43</v>
      </c>
      <c r="D14" s="23" t="s">
        <v>44</v>
      </c>
      <c r="E14" s="23" t="s">
        <v>45</v>
      </c>
      <c r="F14" s="23" t="s">
        <v>46</v>
      </c>
      <c r="G14" s="24">
        <v>50</v>
      </c>
      <c r="H14" s="22">
        <v>15</v>
      </c>
      <c r="I14" s="22">
        <v>0</v>
      </c>
      <c r="J14" s="22">
        <v>0</v>
      </c>
    </row>
    <row r="15" ht="40.5" customHeight="1" spans="2:10">
      <c r="B15" s="20">
        <v>13</v>
      </c>
      <c r="C15" s="26" t="s">
        <v>47</v>
      </c>
      <c r="D15" s="26" t="s">
        <v>44</v>
      </c>
      <c r="E15" s="26" t="s">
        <v>45</v>
      </c>
      <c r="F15" s="26" t="s">
        <v>48</v>
      </c>
      <c r="G15" s="29">
        <v>50</v>
      </c>
      <c r="H15" s="30">
        <v>15</v>
      </c>
      <c r="I15" s="30">
        <v>0</v>
      </c>
      <c r="J15" s="30">
        <v>0</v>
      </c>
    </row>
    <row r="16" ht="40.5" customHeight="1" spans="2:10">
      <c r="B16" s="20">
        <v>14</v>
      </c>
      <c r="C16" s="23" t="s">
        <v>49</v>
      </c>
      <c r="D16" s="23" t="s">
        <v>50</v>
      </c>
      <c r="E16" s="23" t="s">
        <v>51</v>
      </c>
      <c r="F16" s="23" t="s">
        <v>52</v>
      </c>
      <c r="G16" s="24">
        <v>15</v>
      </c>
      <c r="H16" s="22">
        <v>4.5</v>
      </c>
      <c r="I16" s="22">
        <v>0</v>
      </c>
      <c r="J16" s="22">
        <v>0</v>
      </c>
    </row>
    <row r="17" ht="40.5" customHeight="1" spans="2:10">
      <c r="B17" s="20">
        <v>15</v>
      </c>
      <c r="C17" s="23" t="s">
        <v>53</v>
      </c>
      <c r="D17" s="23" t="s">
        <v>54</v>
      </c>
      <c r="E17" s="23" t="s">
        <v>55</v>
      </c>
      <c r="F17" s="23" t="s">
        <v>56</v>
      </c>
      <c r="G17" s="24">
        <v>12</v>
      </c>
      <c r="H17" s="22">
        <v>3.6</v>
      </c>
      <c r="I17" s="22">
        <v>0</v>
      </c>
      <c r="J17" s="22">
        <v>0</v>
      </c>
    </row>
    <row r="18" ht="40.5" customHeight="1" spans="2:10">
      <c r="B18" s="20">
        <v>16</v>
      </c>
      <c r="C18" s="23" t="s">
        <v>57</v>
      </c>
      <c r="D18" s="23" t="s">
        <v>54</v>
      </c>
      <c r="E18" s="23" t="s">
        <v>55</v>
      </c>
      <c r="F18" s="23" t="s">
        <v>58</v>
      </c>
      <c r="G18" s="24">
        <v>12</v>
      </c>
      <c r="H18" s="22">
        <v>3.6</v>
      </c>
      <c r="I18" s="22">
        <v>0</v>
      </c>
      <c r="J18" s="22">
        <v>0</v>
      </c>
    </row>
    <row r="19" ht="40.5" customHeight="1" spans="2:10">
      <c r="B19" s="20">
        <v>17</v>
      </c>
      <c r="C19" s="23" t="s">
        <v>59</v>
      </c>
      <c r="D19" s="23" t="s">
        <v>60</v>
      </c>
      <c r="E19" s="23" t="s">
        <v>54</v>
      </c>
      <c r="F19" s="23" t="s">
        <v>61</v>
      </c>
      <c r="G19" s="24">
        <v>10</v>
      </c>
      <c r="H19" s="25">
        <v>3</v>
      </c>
      <c r="I19" s="25">
        <v>0</v>
      </c>
      <c r="J19" s="25">
        <v>0</v>
      </c>
    </row>
    <row r="20" ht="40.5" customHeight="1" spans="2:10">
      <c r="B20" s="20">
        <v>18</v>
      </c>
      <c r="C20" s="23" t="s">
        <v>62</v>
      </c>
      <c r="D20" s="23" t="s">
        <v>60</v>
      </c>
      <c r="E20" s="23" t="s">
        <v>54</v>
      </c>
      <c r="F20" s="23" t="s">
        <v>63</v>
      </c>
      <c r="G20" s="24">
        <v>10</v>
      </c>
      <c r="H20" s="25">
        <v>3</v>
      </c>
      <c r="I20" s="25">
        <v>0</v>
      </c>
      <c r="J20" s="25">
        <v>0</v>
      </c>
    </row>
    <row r="21" ht="40.5" customHeight="1" spans="2:10">
      <c r="B21" s="20">
        <v>19</v>
      </c>
      <c r="C21" s="23" t="s">
        <v>64</v>
      </c>
      <c r="D21" s="23" t="s">
        <v>65</v>
      </c>
      <c r="E21" s="23" t="s">
        <v>66</v>
      </c>
      <c r="F21" s="23" t="s">
        <v>67</v>
      </c>
      <c r="G21" s="24">
        <v>20</v>
      </c>
      <c r="H21" s="22">
        <v>6</v>
      </c>
      <c r="I21" s="22">
        <v>0</v>
      </c>
      <c r="J21" s="22">
        <v>0</v>
      </c>
    </row>
    <row r="22" s="15" customFormat="1" ht="40.5" customHeight="1" spans="2:10">
      <c r="B22" s="20">
        <v>20</v>
      </c>
      <c r="C22" s="25" t="s">
        <v>68</v>
      </c>
      <c r="D22" s="25" t="s">
        <v>69</v>
      </c>
      <c r="E22" s="25" t="s">
        <v>70</v>
      </c>
      <c r="F22" s="36" t="s">
        <v>71</v>
      </c>
      <c r="G22" s="25">
        <v>10</v>
      </c>
      <c r="H22" s="25">
        <v>3</v>
      </c>
      <c r="I22" s="25">
        <v>0</v>
      </c>
      <c r="J22" s="25">
        <v>0</v>
      </c>
    </row>
    <row r="23" s="15" customFormat="1" ht="40.5" customHeight="1" spans="2:10">
      <c r="B23" s="20">
        <v>21</v>
      </c>
      <c r="C23" s="25" t="s">
        <v>72</v>
      </c>
      <c r="D23" s="25" t="s">
        <v>69</v>
      </c>
      <c r="E23" s="25" t="s">
        <v>70</v>
      </c>
      <c r="F23" s="36" t="s">
        <v>73</v>
      </c>
      <c r="G23" s="25">
        <v>10</v>
      </c>
      <c r="H23" s="25">
        <v>3</v>
      </c>
      <c r="I23" s="25">
        <v>0</v>
      </c>
      <c r="J23" s="25">
        <v>0</v>
      </c>
    </row>
    <row r="24" s="15" customFormat="1" ht="40.5" customHeight="1" spans="2:10">
      <c r="B24" s="20">
        <v>22</v>
      </c>
      <c r="C24" s="25" t="s">
        <v>74</v>
      </c>
      <c r="D24" s="25" t="s">
        <v>69</v>
      </c>
      <c r="E24" s="25" t="s">
        <v>70</v>
      </c>
      <c r="F24" s="36" t="s">
        <v>75</v>
      </c>
      <c r="G24" s="25">
        <v>10</v>
      </c>
      <c r="H24" s="25">
        <v>3</v>
      </c>
      <c r="I24" s="25">
        <v>0</v>
      </c>
      <c r="J24" s="25">
        <v>0</v>
      </c>
    </row>
    <row r="25" ht="40.5" customHeight="1" spans="2:10">
      <c r="B25" s="20">
        <v>23</v>
      </c>
      <c r="C25" s="26" t="s">
        <v>76</v>
      </c>
      <c r="D25" s="26" t="s">
        <v>77</v>
      </c>
      <c r="E25" s="26" t="s">
        <v>78</v>
      </c>
      <c r="F25" s="26" t="s">
        <v>79</v>
      </c>
      <c r="G25" s="29">
        <v>34.7</v>
      </c>
      <c r="H25" s="30">
        <v>10.41</v>
      </c>
      <c r="I25" s="30">
        <v>0</v>
      </c>
      <c r="J25" s="30">
        <v>0</v>
      </c>
    </row>
    <row r="26" ht="40.5" customHeight="1" spans="2:10">
      <c r="B26" s="20">
        <v>24</v>
      </c>
      <c r="C26" s="26" t="s">
        <v>80</v>
      </c>
      <c r="D26" s="26" t="s">
        <v>77</v>
      </c>
      <c r="E26" s="26" t="s">
        <v>78</v>
      </c>
      <c r="F26" s="26" t="s">
        <v>81</v>
      </c>
      <c r="G26" s="29">
        <v>31.3</v>
      </c>
      <c r="H26" s="30">
        <v>9.39</v>
      </c>
      <c r="I26" s="30">
        <v>0</v>
      </c>
      <c r="J26" s="30">
        <v>0</v>
      </c>
    </row>
    <row r="27" ht="40.5" customHeight="1" spans="2:10">
      <c r="B27" s="20">
        <v>25</v>
      </c>
      <c r="C27" s="23" t="s">
        <v>82</v>
      </c>
      <c r="D27" s="23" t="s">
        <v>83</v>
      </c>
      <c r="E27" s="23" t="s">
        <v>84</v>
      </c>
      <c r="F27" s="23" t="s">
        <v>85</v>
      </c>
      <c r="G27" s="24">
        <v>15</v>
      </c>
      <c r="H27" s="22">
        <v>4.5</v>
      </c>
      <c r="I27" s="22">
        <v>0</v>
      </c>
      <c r="J27" s="22">
        <v>0</v>
      </c>
    </row>
    <row r="28" ht="40.5" customHeight="1" spans="2:10">
      <c r="B28" s="20">
        <v>26</v>
      </c>
      <c r="C28" s="23" t="s">
        <v>86</v>
      </c>
      <c r="D28" s="23" t="s">
        <v>87</v>
      </c>
      <c r="E28" s="23" t="s">
        <v>88</v>
      </c>
      <c r="F28" s="23" t="s">
        <v>89</v>
      </c>
      <c r="G28" s="24">
        <v>15</v>
      </c>
      <c r="H28" s="22">
        <v>4.5</v>
      </c>
      <c r="I28" s="22">
        <v>0</v>
      </c>
      <c r="J28" s="22">
        <v>0</v>
      </c>
    </row>
    <row r="29" ht="40.5" customHeight="1" spans="2:10">
      <c r="B29" s="20">
        <v>27</v>
      </c>
      <c r="C29" s="26" t="s">
        <v>90</v>
      </c>
      <c r="D29" s="26" t="s">
        <v>87</v>
      </c>
      <c r="E29" s="26" t="s">
        <v>91</v>
      </c>
      <c r="F29" s="26" t="s">
        <v>92</v>
      </c>
      <c r="G29" s="29">
        <v>15</v>
      </c>
      <c r="H29" s="30">
        <v>4.5</v>
      </c>
      <c r="I29" s="30">
        <v>0</v>
      </c>
      <c r="J29" s="30">
        <v>0</v>
      </c>
    </row>
    <row r="30" ht="40.5" customHeight="1" spans="2:10">
      <c r="B30" s="20">
        <v>28</v>
      </c>
      <c r="C30" s="23" t="s">
        <v>93</v>
      </c>
      <c r="D30" s="23" t="s">
        <v>94</v>
      </c>
      <c r="E30" s="23" t="s">
        <v>95</v>
      </c>
      <c r="F30" s="23" t="s">
        <v>96</v>
      </c>
      <c r="G30" s="24">
        <v>45.5</v>
      </c>
      <c r="H30" s="22">
        <v>13.65</v>
      </c>
      <c r="I30" s="22">
        <v>0</v>
      </c>
      <c r="J30" s="22">
        <v>0</v>
      </c>
    </row>
    <row r="31" ht="40.5" customHeight="1" spans="2:10">
      <c r="B31" s="20">
        <v>29</v>
      </c>
      <c r="C31" s="23" t="s">
        <v>97</v>
      </c>
      <c r="D31" s="23" t="s">
        <v>98</v>
      </c>
      <c r="E31" s="23" t="s">
        <v>99</v>
      </c>
      <c r="F31" s="23" t="s">
        <v>100</v>
      </c>
      <c r="G31" s="24">
        <v>18.8</v>
      </c>
      <c r="H31" s="22">
        <v>5.64</v>
      </c>
      <c r="I31" s="22">
        <v>0</v>
      </c>
      <c r="J31" s="22">
        <v>0</v>
      </c>
    </row>
    <row r="32" ht="40.5" customHeight="1" spans="2:10">
      <c r="B32" s="20">
        <v>30</v>
      </c>
      <c r="C32" s="23" t="s">
        <v>101</v>
      </c>
      <c r="D32" s="23" t="s">
        <v>102</v>
      </c>
      <c r="E32" s="23" t="s">
        <v>103</v>
      </c>
      <c r="F32" s="23" t="s">
        <v>104</v>
      </c>
      <c r="G32" s="24">
        <v>18.6</v>
      </c>
      <c r="H32" s="22">
        <v>5.58</v>
      </c>
      <c r="I32" s="22">
        <v>0</v>
      </c>
      <c r="J32" s="22">
        <v>0</v>
      </c>
    </row>
    <row r="33" ht="40.5" customHeight="1" spans="2:10">
      <c r="B33" s="20">
        <v>31</v>
      </c>
      <c r="C33" s="23" t="s">
        <v>105</v>
      </c>
      <c r="D33" s="23" t="s">
        <v>19</v>
      </c>
      <c r="E33" s="23" t="s">
        <v>106</v>
      </c>
      <c r="F33" s="23" t="s">
        <v>107</v>
      </c>
      <c r="G33" s="24">
        <v>10</v>
      </c>
      <c r="H33" s="25">
        <f>G33*0.3</f>
        <v>3</v>
      </c>
      <c r="I33" s="25">
        <v>0</v>
      </c>
      <c r="J33" s="25">
        <v>0</v>
      </c>
    </row>
    <row r="34" ht="40.5" customHeight="1" spans="2:10">
      <c r="B34" s="20">
        <v>32</v>
      </c>
      <c r="C34" s="23" t="s">
        <v>108</v>
      </c>
      <c r="D34" s="23" t="s">
        <v>19</v>
      </c>
      <c r="E34" s="23" t="s">
        <v>106</v>
      </c>
      <c r="F34" s="23" t="s">
        <v>107</v>
      </c>
      <c r="G34" s="24">
        <v>10</v>
      </c>
      <c r="H34" s="25">
        <f>G34*0.3</f>
        <v>3</v>
      </c>
      <c r="I34" s="25">
        <v>0</v>
      </c>
      <c r="J34" s="25">
        <v>0</v>
      </c>
    </row>
    <row r="35" ht="40.5" customHeight="1" spans="2:10">
      <c r="B35" s="20">
        <v>33</v>
      </c>
      <c r="C35" s="23" t="s">
        <v>109</v>
      </c>
      <c r="D35" s="23" t="s">
        <v>15</v>
      </c>
      <c r="E35" s="23" t="s">
        <v>106</v>
      </c>
      <c r="F35" s="23" t="s">
        <v>110</v>
      </c>
      <c r="G35" s="24">
        <v>10</v>
      </c>
      <c r="H35" s="25">
        <v>3</v>
      </c>
      <c r="I35" s="25">
        <v>0</v>
      </c>
      <c r="J35" s="25">
        <v>0</v>
      </c>
    </row>
    <row r="36" ht="40.5" customHeight="1" spans="2:10">
      <c r="B36" s="20">
        <v>34</v>
      </c>
      <c r="C36" s="23" t="s">
        <v>111</v>
      </c>
      <c r="D36" s="23" t="s">
        <v>112</v>
      </c>
      <c r="E36" s="23" t="s">
        <v>113</v>
      </c>
      <c r="F36" s="23" t="s">
        <v>114</v>
      </c>
      <c r="G36" s="24">
        <v>30</v>
      </c>
      <c r="H36" s="22">
        <v>9</v>
      </c>
      <c r="I36" s="22">
        <v>0</v>
      </c>
      <c r="J36" s="22">
        <v>0</v>
      </c>
    </row>
    <row r="37" ht="33" customHeight="1" spans="2:10">
      <c r="B37" s="20">
        <v>35</v>
      </c>
      <c r="C37" s="31" t="s">
        <v>115</v>
      </c>
      <c r="D37" s="32"/>
      <c r="E37" s="32"/>
      <c r="F37" s="33"/>
      <c r="G37" s="20">
        <f>SUM(G3:G36)</f>
        <v>796.7015</v>
      </c>
      <c r="H37" s="20">
        <f>SUM(H3:H36)</f>
        <v>239.01045</v>
      </c>
      <c r="I37" s="20">
        <f>SUM(I3:I36)</f>
        <v>0</v>
      </c>
      <c r="J37" s="20">
        <f>SUM(J3:J36)</f>
        <v>0</v>
      </c>
    </row>
  </sheetData>
  <mergeCells count="2">
    <mergeCell ref="B1:J1"/>
    <mergeCell ref="C37:F37"/>
  </mergeCells>
  <printOptions horizontalCentered="1" verticalCentered="1"/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7" sqref="B7"/>
    </sheetView>
  </sheetViews>
  <sheetFormatPr defaultColWidth="9" defaultRowHeight="13.5" outlineLevelCol="5"/>
  <cols>
    <col min="1" max="1" width="9.375" customWidth="1"/>
    <col min="2" max="2" width="16" style="1" customWidth="1"/>
    <col min="3" max="3" width="22" customWidth="1"/>
    <col min="4" max="4" width="23" customWidth="1"/>
    <col min="5" max="5" width="24.25" customWidth="1"/>
    <col min="6" max="6" width="20" customWidth="1"/>
  </cols>
  <sheetData>
    <row r="1" ht="50" customHeight="1" spans="1:6">
      <c r="A1" s="2" t="s">
        <v>116</v>
      </c>
      <c r="B1" s="2"/>
      <c r="C1" s="2"/>
      <c r="D1" s="2"/>
      <c r="E1" s="2"/>
      <c r="F1" s="2"/>
    </row>
    <row r="2" ht="23" customHeight="1" spans="1:6">
      <c r="A2" s="3" t="s">
        <v>117</v>
      </c>
      <c r="B2" s="3"/>
      <c r="C2" s="4" t="s">
        <v>2</v>
      </c>
      <c r="D2" s="4" t="s">
        <v>118</v>
      </c>
      <c r="E2" s="3" t="s">
        <v>119</v>
      </c>
      <c r="F2" s="3" t="s">
        <v>120</v>
      </c>
    </row>
    <row r="3" ht="27" spans="1:6">
      <c r="A3" s="5" t="s">
        <v>121</v>
      </c>
      <c r="B3" s="5" t="s">
        <v>122</v>
      </c>
      <c r="C3" s="6" t="s">
        <v>10</v>
      </c>
      <c r="D3" s="6" t="s">
        <v>12</v>
      </c>
      <c r="E3" s="7" t="s">
        <v>123</v>
      </c>
      <c r="F3" s="8">
        <v>13317882595</v>
      </c>
    </row>
    <row r="4" ht="40.5" spans="1:6">
      <c r="A4" s="5"/>
      <c r="B4" s="5" t="s">
        <v>124</v>
      </c>
      <c r="C4" s="9" t="s">
        <v>125</v>
      </c>
      <c r="D4" s="9" t="s">
        <v>126</v>
      </c>
      <c r="E4" s="10" t="s">
        <v>127</v>
      </c>
      <c r="F4" s="11" t="s">
        <v>128</v>
      </c>
    </row>
    <row r="5" ht="27" spans="1:6">
      <c r="A5" s="5" t="s">
        <v>129</v>
      </c>
      <c r="B5" s="5" t="s">
        <v>130</v>
      </c>
      <c r="C5" s="12" t="s">
        <v>35</v>
      </c>
      <c r="D5" s="12" t="s">
        <v>37</v>
      </c>
      <c r="E5" s="10" t="s">
        <v>131</v>
      </c>
      <c r="F5" s="8" t="s">
        <v>132</v>
      </c>
    </row>
    <row r="6" ht="27" spans="1:6">
      <c r="A6" s="5"/>
      <c r="B6" s="5" t="s">
        <v>133</v>
      </c>
      <c r="C6" s="12" t="s">
        <v>27</v>
      </c>
      <c r="D6" s="12" t="s">
        <v>29</v>
      </c>
      <c r="E6" s="10" t="s">
        <v>134</v>
      </c>
      <c r="F6" s="8" t="s">
        <v>135</v>
      </c>
    </row>
    <row r="7" ht="27" spans="1:6">
      <c r="A7" s="5" t="s">
        <v>136</v>
      </c>
      <c r="B7" s="5" t="s">
        <v>130</v>
      </c>
      <c r="C7" s="12" t="s">
        <v>31</v>
      </c>
      <c r="D7" s="9" t="s">
        <v>33</v>
      </c>
      <c r="E7" s="7" t="s">
        <v>137</v>
      </c>
      <c r="F7" s="8" t="s">
        <v>138</v>
      </c>
    </row>
    <row r="8" ht="27" spans="1:6">
      <c r="A8" s="5"/>
      <c r="B8" s="5" t="s">
        <v>139</v>
      </c>
      <c r="C8" s="12" t="s">
        <v>14</v>
      </c>
      <c r="D8" s="12" t="s">
        <v>16</v>
      </c>
      <c r="E8" s="10" t="s">
        <v>140</v>
      </c>
      <c r="F8" s="11" t="s">
        <v>141</v>
      </c>
    </row>
    <row r="9" ht="27" spans="1:6">
      <c r="A9" s="5" t="s">
        <v>142</v>
      </c>
      <c r="B9" s="5"/>
      <c r="C9" s="9" t="s">
        <v>76</v>
      </c>
      <c r="D9" s="9" t="s">
        <v>78</v>
      </c>
      <c r="E9" s="11" t="s">
        <v>143</v>
      </c>
      <c r="F9" s="8" t="s">
        <v>144</v>
      </c>
    </row>
    <row r="10" ht="27" spans="1:6">
      <c r="A10" s="5" t="s">
        <v>145</v>
      </c>
      <c r="B10" s="5"/>
      <c r="C10" s="12" t="s">
        <v>111</v>
      </c>
      <c r="D10" s="12" t="s">
        <v>113</v>
      </c>
      <c r="E10" s="13" t="s">
        <v>146</v>
      </c>
      <c r="F10" s="11" t="s">
        <v>147</v>
      </c>
    </row>
  </sheetData>
  <mergeCells count="5">
    <mergeCell ref="A1:F1"/>
    <mergeCell ref="A2:B2"/>
    <mergeCell ref="A3:A4"/>
    <mergeCell ref="A5:A6"/>
    <mergeCell ref="A7:A8"/>
  </mergeCells>
  <pageMargins left="1.29097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如果云知道1390816006</cp:lastModifiedBy>
  <dcterms:created xsi:type="dcterms:W3CDTF">2019-08-01T07:19:00Z</dcterms:created>
  <dcterms:modified xsi:type="dcterms:W3CDTF">2019-10-14T04:26:33Z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